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hidePivotFieldList="1" defaultThemeVersion="202300"/>
  <mc:AlternateContent xmlns:mc="http://schemas.openxmlformats.org/markup-compatibility/2006">
    <mc:Choice Requires="x15">
      <x15ac:absPath xmlns:x15ac="http://schemas.microsoft.com/office/spreadsheetml/2010/11/ac" url="C:\Users\user\Documents\"/>
    </mc:Choice>
  </mc:AlternateContent>
  <xr:revisionPtr revIDLastSave="0" documentId="13_ncr:1_{781A9A1F-6AB1-4222-9EB3-F86A218F69BA}" xr6:coauthVersionLast="47" xr6:coauthVersionMax="47" xr10:uidLastSave="{00000000-0000-0000-0000-000000000000}"/>
  <bookViews>
    <workbookView xWindow="-108" yWindow="-108" windowWidth="23256" windowHeight="12720" activeTab="1" xr2:uid="{9B3207AF-62C8-4BDA-9BD8-54498143F264}"/>
  </bookViews>
  <sheets>
    <sheet name="Piovt" sheetId="7" r:id="rId1"/>
    <sheet name="Dashboard" sheetId="1" r:id="rId2"/>
  </sheets>
  <definedNames>
    <definedName name="Slicer_Category">#N/A</definedName>
    <definedName name="Slicer_OrderDate__Year">#N/A</definedName>
    <definedName name="Slicer_Subcategory">#N/A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 cacheId="11" r:id="rId14"/>
  </pivotCaches>
  <extLst>
    <ext xmlns:x14="http://schemas.microsoft.com/office/spreadsheetml/2009/9/main" uri="{876F7934-8845-4945-9796-88D515C7AA90}">
      <x14:pivotCaches>
        <pivotCache cacheId="12" r:id="rId15"/>
      </x14:pivotCaches>
    </ext>
    <ext xmlns:x14="http://schemas.microsoft.com/office/spreadsheetml/2009/9/main" uri="{BBE1A952-AA13-448e-AADC-164F8A28A991}">
      <x14:slicerCaches>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Order_97f9ed11-8501-403e-a23c-d0525d837a9f" name="FactOrder" connection="Query - FactOrder"/>
          <x15:modelTable id="DimTerritory_b6d2c1ae-8dfc-49be-b6f6-d749ddc04306" name="DimTerritory" connection="Query - DimTerritory"/>
          <x15:modelTable id="DimProduct_10813a72-6764-4971-b4ad-351af62c4658" name="DimProduct" connection="Query - DimProduct"/>
        </x15:modelTables>
        <x15:modelRelationships>
          <x15:modelRelationship fromTable="FactOrder" fromColumn="ProductID" toTable="DimProduct" toColumn="ProductID"/>
          <x15:modelRelationship fromTable="FactOrder" fromColumn="TerritoryID" toTable="DimTerritory" toColumn="TerritoryID"/>
        </x15:modelRelationships>
        <x15:extLst>
          <ext xmlns:x16="http://schemas.microsoft.com/office/spreadsheetml/2014/11/main" uri="{9835A34E-60A6-4A7C-AAB8-D5F71C897F49}">
            <x16:modelTimeGroupings>
              <x16:modelTimeGrouping tableName="FactOrder"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16" i="7" l="1"/>
  <c r="K15" i="7"/>
  <c r="K14" i="7"/>
  <c r="K13" i="7"/>
  <c r="K12" i="7"/>
  <c r="K11" i="7"/>
  <c r="K10" i="7"/>
  <c r="K9" i="7"/>
  <c r="K8" i="7"/>
  <c r="K7" i="7"/>
  <c r="K6" i="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F61E0CD-82AE-4E9B-9C1D-C1EE7E1BC05F}"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2" xr16:uid="{6636D367-6856-4660-9119-581D4C1D89D7}" name="Query - DimProduct" description="Connection to the 'DimProduct' query in the workbook." type="100" refreshedVersion="8" minRefreshableVersion="5">
    <extLst>
      <ext xmlns:x15="http://schemas.microsoft.com/office/spreadsheetml/2010/11/main" uri="{DE250136-89BD-433C-8126-D09CA5730AF9}">
        <x15:connection id="d6a2de55-7a17-4b53-8ff6-b385aaf44f72"/>
      </ext>
    </extLst>
  </connection>
  <connection id="3" xr16:uid="{52F9D582-ACBE-4BB0-8686-53CDBDCB8FF7}" name="Query - DimTerritory" description="Connection to the 'DimTerritory' query in the workbook." type="100" refreshedVersion="8" minRefreshableVersion="5">
    <extLst>
      <ext xmlns:x15="http://schemas.microsoft.com/office/spreadsheetml/2010/11/main" uri="{DE250136-89BD-433C-8126-D09CA5730AF9}">
        <x15:connection id="53b5796a-39d8-463f-9cd0-ba128d87e367"/>
      </ext>
    </extLst>
  </connection>
  <connection id="4" xr16:uid="{EBD44EAB-F8AA-4D27-A016-036AC8028C92}" name="Query - FactOrder" description="Connection to the 'FactOrder' query in the workbook." type="100" refreshedVersion="8" minRefreshableVersion="5">
    <extLst>
      <ext xmlns:x15="http://schemas.microsoft.com/office/spreadsheetml/2010/11/main" uri="{DE250136-89BD-433C-8126-D09CA5730AF9}">
        <x15:connection id="c08e8017-1ac9-4551-8207-d5c9a1cd11fc"/>
      </ext>
    </extLst>
  </connection>
  <connection id="5" xr16:uid="{EBD5F123-4F71-4300-A964-44034CF2C436}"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6" xr16:uid="{B2611FB1-28F5-4D3E-8557-35025FCA3613}" keepAlive="1" name="Query - SalesOrderDetail" description="Connection to the 'SalesOrderDetail' query in the workbook." type="5" refreshedVersion="0" background="1">
    <dbPr connection="Provider=Microsoft.Mashup.OleDb.1;Data Source=$Workbook$;Location=SalesOrderDetail;Extended Properties=&quot;&quot;" command="SELECT * FROM [SalesOrderDetail]"/>
  </connection>
  <connection id="7" xr16:uid="{7D5B04A5-885F-40B1-BAE0-801805869C86}" keepAlive="1" name="Query - SalesOrderHeader" description="Connection to the 'SalesOrderHeader' query in the workbook." type="5" refreshedVersion="0" background="1">
    <dbPr connection="Provider=Microsoft.Mashup.OleDb.1;Data Source=$Workbook$;Location=SalesOrderHeader;Extended Properties=&quot;&quot;" command="SELECT * FROM [SalesOrderHeader]"/>
  </connection>
  <connection id="8" xr16:uid="{A19AB9D6-BEB8-4F79-9819-7B9027431FE0}" keepAlive="1" name="Query - Subcategory" description="Connection to the 'Subcategory' query in the workbook." type="5" refreshedVersion="0" background="1">
    <dbPr connection="Provider=Microsoft.Mashup.OleDb.1;Data Source=$Workbook$;Location=Subcategory;Extended Properties=&quot;&quot;" command="SELECT * FROM [Subcategory]"/>
  </connection>
  <connection id="9" xr16:uid="{9EAE0B0C-D452-4028-9EEF-0A0DE8DA64CF}"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<sst xmlns="http://schemas.openxmlformats.org/spreadsheetml/2006/main" count="83" uniqueCount="59">
  <si>
    <t>Row Labels</t>
  </si>
  <si>
    <t>AWC Logo Cap</t>
  </si>
  <si>
    <t>Fender Set - Mountain</t>
  </si>
  <si>
    <t>Mountain Bottle Cage</t>
  </si>
  <si>
    <t>Mountain Tire Tube</t>
  </si>
  <si>
    <t>Patch Kit/8 Patches</t>
  </si>
  <si>
    <t>Road Tire Tube</t>
  </si>
  <si>
    <t>Sport-100 Helmet, Black</t>
  </si>
  <si>
    <t>Sport-100 Helmet, Blue</t>
  </si>
  <si>
    <t>Sport-100 Helmet, Red</t>
  </si>
  <si>
    <t>Water Bottle - 30 oz.</t>
  </si>
  <si>
    <t>Grand Total</t>
  </si>
  <si>
    <t>Australia</t>
  </si>
  <si>
    <t>Canada</t>
  </si>
  <si>
    <t>Central</t>
  </si>
  <si>
    <t>France</t>
  </si>
  <si>
    <t>Germany</t>
  </si>
  <si>
    <t>Northeast</t>
  </si>
  <si>
    <t>Northwest</t>
  </si>
  <si>
    <t>Southeast</t>
  </si>
  <si>
    <t>Southwest</t>
  </si>
  <si>
    <t>United Kingdom</t>
  </si>
  <si>
    <t>May</t>
  </si>
  <si>
    <t>Jun</t>
  </si>
  <si>
    <t>Jul</t>
  </si>
  <si>
    <t>Aug</t>
  </si>
  <si>
    <t>Sep</t>
  </si>
  <si>
    <t>Oct</t>
  </si>
  <si>
    <t>Nov</t>
  </si>
  <si>
    <t>Dec</t>
  </si>
  <si>
    <t>Jan</t>
  </si>
  <si>
    <t>Feb</t>
  </si>
  <si>
    <t>Mar</t>
  </si>
  <si>
    <t>Apr</t>
  </si>
  <si>
    <t>Accessories</t>
  </si>
  <si>
    <t>Bikes</t>
  </si>
  <si>
    <t>Clothing</t>
  </si>
  <si>
    <t>Components</t>
  </si>
  <si>
    <t>Sum of SalesOrderID</t>
  </si>
  <si>
    <t>total amount</t>
  </si>
  <si>
    <t>Sum of SalesOrderDetailID</t>
  </si>
  <si>
    <t>Bottles and Cages</t>
  </si>
  <si>
    <t>Gloves</t>
  </si>
  <si>
    <t>Helmets</t>
  </si>
  <si>
    <t>Jerseys</t>
  </si>
  <si>
    <t>Mountain Bikes</t>
  </si>
  <si>
    <t>Mountain Frames</t>
  </si>
  <si>
    <t>Road Bikes</t>
  </si>
  <si>
    <t>Tires and Tubes</t>
  </si>
  <si>
    <t>Touring Bikes</t>
  </si>
  <si>
    <t>Caps</t>
  </si>
  <si>
    <t>total amount SalesOrderID</t>
  </si>
  <si>
    <t>Total  Product Amount</t>
  </si>
  <si>
    <t xml:space="preserve"> TaxAmt</t>
  </si>
  <si>
    <t>Freight</t>
  </si>
  <si>
    <t xml:space="preserve"> SubTotal</t>
  </si>
  <si>
    <t>TotalDue</t>
  </si>
  <si>
    <t>Total Sales</t>
  </si>
  <si>
    <t>Running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</si>
</sst>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_(&quot;$&quot;* #,##0_);_(&quot;$&quot;* \(#,##0\);_(&quot;$&quot;* &quot;-&quot;??_);_(@_)"/>
    <numFmt numFmtId="165" formatCode="#,##0,,\ &quot;M&quot;"/>
  </numFmts>
  <fonts count="2" x14ac:knownFonts="1">
    <font>
      <sz val="11"/>
      <color theme="1"/>
      <name val="Aptos Narrow"/>
      <family val="2"/>
      <scheme val="minor"/>
    </font>
    <font>
      <sz val="16"/>
      <color theme="1"/>
      <name val="Aptos Narrow"/>
      <family val="2"/>
      <scheme val="minor"/>
    </font>
  </fonts>
  <fills count="3">
    <fill>
      <patternFill patternType="none"/>
    </fill>
    <fill>
      <patternFill patternType="gray125"/>
    </fill>
    <fill>
      <patternFill patternType="solid">
        <fgColor theme="2" tint="-9.9978637043366805E-2"/>
        <bgColor indexed="64"/>
      </patternFill>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0" fontId="0" fillId="2" borderId="0" xfId="0" applyFill="1"/>
    <xf numFmtId="0" fontId="1" fillId="0" borderId="0" xfId="0" applyFont="1"/>
    <xf numFmtId="3" fontId="1" fillId="0" borderId="0" xfId="0" applyNumberFormat="1" applyFont="1" applyAlignment="1">
      <alignment horizontal="center"/>
    </xf>
    <xf numFmtId="0" fontId="1" fillId="0" borderId="0" xfId="0" applyFont="1" applyAlignment="1">
      <alignment horizontal="center"/>
    </xf>
    <xf numFmtId="165" fontId="1" fillId="0" borderId="0" xfId="0" applyNumberFormat="1" applyFont="1" applyAlignment="1">
      <alignment horizontal="center"/>
    </xf>
  </cellXfs>
  <cellStyles count="1">
    <cellStyle name="Normal" xfId="0" builtinId="0"/>
  </cellStyles>
  <dxfs count="62">
    <dxf>
      <numFmt numFmtId="164" formatCode="_(&quot;$&quot;* #,##0_);_(&quot;$&quot;* \(#,##0\);_(&quot;$&quot;* &quot;-&quot;??_);_(@_)"/>
    </dxf>
    <dxf>
      <numFmt numFmtId="164" formatCode="_(&quot;$&quot;* #,##0_);_(&quot;$&quot;* \(#,##0\);_(&quot;$&quot;* &quot;-&quot;??_);_(@_)"/>
    </dxf>
    <dxf>
      <numFmt numFmtId="164" formatCode="_(&quot;$&quot;* #,##0_);_(&quot;$&quot;* \(#,##0\);_(&quot;$&quot;* &quot;-&quot;??_);_(@_)"/>
    </dxf>
    <dxf>
      <numFmt numFmtId="0" formatCode="General"/>
    </dxf>
    <dxf>
      <numFmt numFmtId="164" formatCode="_(&quot;$&quot;* #,##0_);_(&quot;$&quot;* \(#,##0\);_(&quot;$&quot;* &quot;-&quot;??_);_(@_)"/>
    </dxf>
    <dxf>
      <font>
        <sz val="16"/>
      </font>
    </dxf>
    <dxf>
      <font>
        <sz val="16"/>
      </font>
    </dxf>
    <dxf>
      <font>
        <sz val="16"/>
      </font>
    </dxf>
    <dxf>
      <alignment horizontal="center"/>
    </dxf>
    <dxf>
      <alignment horizontal="center"/>
    </dxf>
    <dxf>
      <alignment horizontal="center"/>
    </dxf>
    <dxf>
      <numFmt numFmtId="165" formatCode="#,##0,,\ &quot;M&quot;"/>
    </dxf>
    <dxf>
      <numFmt numFmtId="164" formatCode="_(&quot;$&quot;* #,##0_);_(&quot;$&quot;* \(#,##0\);_(&quot;$&quot;* &quot;-&quot;??_);_(@_)"/>
    </dxf>
    <dxf>
      <font>
        <sz val="16"/>
      </font>
    </dxf>
    <dxf>
      <font>
        <sz val="16"/>
      </font>
    </dxf>
    <dxf>
      <font>
        <sz val="16"/>
      </font>
    </dxf>
    <dxf>
      <alignment horizontal="center"/>
    </dxf>
    <dxf>
      <alignment horizontal="center"/>
    </dxf>
    <dxf>
      <numFmt numFmtId="165" formatCode="#,##0,,\ &quot;M&quot;"/>
    </dxf>
    <dxf>
      <font>
        <sz val="16"/>
      </font>
    </dxf>
    <dxf>
      <font>
        <sz val="16"/>
      </font>
    </dxf>
    <dxf>
      <font>
        <sz val="16"/>
      </font>
    </dxf>
    <dxf>
      <alignment horizontal="center"/>
    </dxf>
    <dxf>
      <alignment horizontal="center"/>
    </dxf>
    <dxf>
      <alignment horizontal="center"/>
    </dxf>
    <dxf>
      <numFmt numFmtId="165" formatCode="#,##0,,\ &quot;M&quot;"/>
    </dxf>
    <dxf>
      <numFmt numFmtId="164" formatCode="_(&quot;$&quot;* #,##0_);_(&quot;$&quot;* \(#,##0\);_(&quot;$&quot;* &quot;-&quot;??_);_(@_)"/>
    </dxf>
    <dxf>
      <font>
        <sz val="16"/>
      </font>
    </dxf>
    <dxf>
      <font>
        <sz val="16"/>
      </font>
    </dxf>
    <dxf>
      <font>
        <sz val="16"/>
      </font>
    </dxf>
    <dxf>
      <alignment horizontal="center"/>
    </dxf>
    <dxf>
      <alignment horizontal="center"/>
    </dxf>
    <dxf>
      <alignment horizontal="center"/>
    </dxf>
    <dxf>
      <font>
        <sz val="16"/>
      </font>
    </dxf>
    <dxf>
      <font>
        <sz val="16"/>
      </font>
    </dxf>
    <dxf>
      <numFmt numFmtId="165" formatCode="#,##0,,\ &quot;M&quot;"/>
    </dxf>
    <dxf>
      <numFmt numFmtId="164" formatCode="_(&quot;$&quot;* #,##0_);_(&quot;$&quot;* \(#,##0\);_(&quot;$&quot;* &quot;-&quot;??_);_(@_)"/>
    </dxf>
    <dxf>
      <font>
        <sz val="16"/>
      </font>
    </dxf>
    <dxf>
      <font>
        <sz val="14"/>
      </font>
    </dxf>
    <dxf>
      <alignment horizontal="general"/>
    </dxf>
    <dxf>
      <font>
        <sz val="16"/>
      </font>
    </dxf>
    <dxf>
      <alignment horizontal="center"/>
    </dxf>
    <dxf>
      <alignment horizontal="left"/>
    </dxf>
    <dxf>
      <numFmt numFmtId="165" formatCode="#,##0,,\ &quot;M&quot;"/>
    </dxf>
    <dxf>
      <alignment horizontal="center"/>
    </dxf>
    <dxf>
      <alignment horizontal="center"/>
    </dxf>
    <dxf>
      <alignment horizontal="center"/>
    </dxf>
    <dxf>
      <numFmt numFmtId="164" formatCode="_(&quot;$&quot;* #,##0_);_(&quot;$&quot;* \(#,##0\);_(&quot;$&quot;* &quot;-&quot;??_);_(@_)"/>
    </dxf>
    <dxf>
      <numFmt numFmtId="3" formatCode="#,##0"/>
    </dxf>
    <dxf>
      <font>
        <sz val="16"/>
      </font>
    </dxf>
    <dxf>
      <font>
        <sz val="16"/>
      </font>
    </dxf>
    <dxf>
      <font>
        <sz val="16"/>
      </font>
    </dxf>
    <dxf>
      <alignment horizontal="center"/>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3" formatCode="#,##0"/>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microsoft.com/office/2007/relationships/slicerCache" Target="slicerCaches/slicerCache3.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tyles" Target="styles.xml"/><Relationship Id="rId34" Type="http://schemas.openxmlformats.org/officeDocument/2006/relationships/customXml" Target="../customXml/item10.xml"/><Relationship Id="rId42" Type="http://schemas.openxmlformats.org/officeDocument/2006/relationships/customXml" Target="../customXml/item1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powerPivotData" Target="model/item.data"/><Relationship Id="rId28" Type="http://schemas.openxmlformats.org/officeDocument/2006/relationships/customXml" Target="../customXml/item4.xml"/><Relationship Id="rId36" Type="http://schemas.openxmlformats.org/officeDocument/2006/relationships/customXml" Target="../customXml/item12.xml"/><Relationship Id="rId10" Type="http://schemas.openxmlformats.org/officeDocument/2006/relationships/pivotCacheDefinition" Target="pivotCache/pivotCacheDefinition8.xml"/><Relationship Id="rId19" Type="http://schemas.openxmlformats.org/officeDocument/2006/relationships/theme" Target="theme/theme1.xml"/><Relationship Id="rId31" Type="http://schemas.openxmlformats.org/officeDocument/2006/relationships/customXml" Target="../customXml/item7.xml"/><Relationship Id="rId44" Type="http://schemas.openxmlformats.org/officeDocument/2006/relationships/customXml" Target="../customXml/item2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microsoft.com/office/2007/relationships/slicerCache" Target="slicerCaches/slicerCache2.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20" Type="http://schemas.openxmlformats.org/officeDocument/2006/relationships/connections" Target="connections.xml"/><Relationship Id="rId41"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[lab2.xlsb.xlsx]Piovt!total sales per month</c:name>
    <c:fmtId val="11"/>
  </c:pivotSource>
  <c:chart>
    <c:title>
      <c:tx>
        <c:rich>
          <a:bodyPr rot="0" spcFirstLastPara="1" vertOverflow="ellipsis" vert="horz" wrap="square" anchor="ctr" anchorCtr="1"/>
          <a:lstStyle/>
          <a:p>
            <a:pPr>
              <a:defRPr lang="en-US" sz="900" b="0" i="0" u="none" strike="noStrike" kern="1200" spc="0" baseline="0">
                <a:solidFill>
                  <a:schemeClr val="tx1"/>
                </a:solidFill>
                <a:latin typeface="+mn-lt"/>
                <a:ea typeface="+mn-ea"/>
                <a:cs typeface="+mn-cs"/>
              </a:defRPr>
            </a:pPr>
            <a:r>
              <a:rPr lang="en-US" sz="1800" b="1" i="0" u="none" strike="noStrike" kern="1200" baseline="0">
                <a:solidFill>
                  <a:schemeClr val="tx1"/>
                </a:solidFill>
                <a:latin typeface="+mn-lt"/>
                <a:ea typeface="+mn-ea"/>
                <a:cs typeface="+mn-cs"/>
              </a:rPr>
              <a:t>TotalSales Per Month</a:t>
            </a:r>
          </a:p>
        </c:rich>
      </c:tx>
      <c:overlay val="0"/>
      <c:spPr>
        <a:noFill/>
        <a:ln>
          <a:noFill/>
        </a:ln>
        <a:effectLst/>
      </c:spPr>
      <c:txPr>
        <a:bodyPr rot="0" spcFirstLastPara="1" vertOverflow="ellipsis" vert="horz" wrap="square" anchor="ctr" anchorCtr="1"/>
        <a:lstStyle/>
        <a:p>
          <a:pPr>
            <a:defRPr lang="en-US" sz="9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Piovt!$I$19</c:f>
              <c:strCache>
                <c:ptCount val="1"/>
                <c:pt idx="0">
                  <c:v>Total</c:v>
                </c:pt>
              </c:strCache>
            </c:strRef>
          </c:tx>
          <c:spPr>
            <a:ln w="28575" cap="rnd">
              <a:solidFill>
                <a:schemeClr val="accent1"/>
              </a:solidFill>
              <a:round/>
            </a:ln>
            <a:effectLst/>
          </c:spPr>
          <c:marker>
            <c:symbol val="none"/>
          </c:marker>
          <c:cat>
            <c:strRef>
              <c:f>Piovt!$H$20:$H$32</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Piovt!$I$20:$I$32</c:f>
              <c:numCache>
                <c:formatCode>_("$"* #,##0_);_("$"* \(#,##0\);_("$"* "-"??_);_(@_)</c:formatCode>
                <c:ptCount val="12"/>
                <c:pt idx="0">
                  <c:v>607684456</c:v>
                </c:pt>
                <c:pt idx="1">
                  <c:v>399831500</c:v>
                </c:pt>
                <c:pt idx="2">
                  <c:v>874668375</c:v>
                </c:pt>
                <c:pt idx="3">
                  <c:v>524724672</c:v>
                </c:pt>
                <c:pt idx="4">
                  <c:v>864290815</c:v>
                </c:pt>
                <c:pt idx="5">
                  <c:v>585596314</c:v>
                </c:pt>
                <c:pt idx="6">
                  <c:v>559451919</c:v>
                </c:pt>
                <c:pt idx="7">
                  <c:v>455039697</c:v>
                </c:pt>
                <c:pt idx="8">
                  <c:v>520098863</c:v>
                </c:pt>
                <c:pt idx="9">
                  <c:v>621352332</c:v>
                </c:pt>
                <c:pt idx="10">
                  <c:v>461053724</c:v>
                </c:pt>
                <c:pt idx="11">
                  <c:v>541649625</c:v>
                </c:pt>
              </c:numCache>
            </c:numRef>
          </c:val>
          <c:smooth val="0"/>
          <c:extLst>
            <c:ext xmlns:c16="http://schemas.microsoft.com/office/drawing/2014/chart" uri="{C3380CC4-5D6E-409C-BE32-E72D297353CC}">
              <c16:uniqueId val="{00000000-3F0A-45A1-997E-BA5A35E6A447}"/>
            </c:ext>
          </c:extLst>
        </c:ser>
        <c:dLbls>
          <c:showLegendKey val="0"/>
          <c:showVal val="0"/>
          <c:showCatName val="0"/>
          <c:showSerName val="0"/>
          <c:showPercent val="0"/>
          <c:showBubbleSize val="0"/>
        </c:dLbls>
        <c:smooth val="0"/>
        <c:axId val="466205456"/>
        <c:axId val="466201136"/>
      </c:lineChart>
      <c:catAx>
        <c:axId val="4662054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6201136"/>
        <c:crosses val="autoZero"/>
        <c:auto val="1"/>
        <c:lblAlgn val="ctr"/>
        <c:lblOffset val="100"/>
        <c:noMultiLvlLbl val="0"/>
      </c:catAx>
      <c:valAx>
        <c:axId val="466201136"/>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6205456"/>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prstMaterial="softEdge">
      <a:bevelT w="127000" prst="artDeco"/>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[lab2.xlsb.xlsx]Piovt!Total Amount Per Category</c:name>
    <c:fmtId val="17"/>
  </c:pivotSource>
  <c:chart>
    <c:title>
      <c:tx>
        <c:rich>
          <a:bodyPr rot="0" spcFirstLastPara="1" vertOverflow="ellipsis" vert="horz" wrap="square" anchor="ctr" anchorCtr="1"/>
          <a:lstStyle/>
          <a:p>
            <a:pPr>
              <a:defRPr lang="en-US" sz="1080" b="0" i="0" u="none" strike="noStrike" kern="1200" spc="0" baseline="0">
                <a:solidFill>
                  <a:schemeClr val="tx1"/>
                </a:solidFill>
                <a:latin typeface="+mn-lt"/>
                <a:ea typeface="+mn-ea"/>
                <a:cs typeface="+mn-cs"/>
              </a:defRPr>
            </a:pPr>
            <a:r>
              <a:rPr lang="en-US" sz="1800" b="1"/>
              <a:t>TotalAmount For Each Category</a:t>
            </a:r>
          </a:p>
        </c:rich>
      </c:tx>
      <c:overlay val="0"/>
      <c:spPr>
        <a:noFill/>
        <a:ln>
          <a:noFill/>
        </a:ln>
        <a:effectLst/>
      </c:spPr>
      <c:txPr>
        <a:bodyPr rot="0" spcFirstLastPara="1" vertOverflow="ellipsis" vert="horz" wrap="square" anchor="ctr" anchorCtr="1"/>
        <a:lstStyle/>
        <a:p>
          <a:pPr>
            <a:defRPr lang="en-US" sz="108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spc="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spc="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hade val="58000"/>
            </a:schemeClr>
          </a:solidFill>
          <a:ln w="19050">
            <a:solidFill>
              <a:schemeClr val="lt1"/>
            </a:solidFill>
          </a:ln>
          <a:effectLst/>
        </c:spPr>
      </c:pivotFmt>
      <c:pivotFmt>
        <c:idx val="3"/>
        <c:spPr>
          <a:solidFill>
            <a:schemeClr val="accent1">
              <a:shade val="86000"/>
            </a:schemeClr>
          </a:solidFill>
          <a:ln w="19050">
            <a:solidFill>
              <a:schemeClr val="lt1"/>
            </a:solidFill>
          </a:ln>
          <a:effectLst/>
        </c:spPr>
      </c:pivotFmt>
      <c:pivotFmt>
        <c:idx val="4"/>
        <c:spPr>
          <a:solidFill>
            <a:schemeClr val="accent1">
              <a:tint val="86000"/>
            </a:schemeClr>
          </a:solidFill>
          <a:ln w="19050">
            <a:solidFill>
              <a:schemeClr val="lt1"/>
            </a:solidFill>
          </a:ln>
          <a:effectLst/>
        </c:spPr>
      </c:pivotFmt>
      <c:pivotFmt>
        <c:idx val="5"/>
        <c:spPr>
          <a:solidFill>
            <a:schemeClr val="accent1">
              <a:tint val="58000"/>
            </a:schemeClr>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spc="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hade val="58000"/>
            </a:schemeClr>
          </a:solidFill>
          <a:ln w="19050">
            <a:solidFill>
              <a:schemeClr val="lt1"/>
            </a:solidFill>
          </a:ln>
          <a:effectLst/>
        </c:spPr>
      </c:pivotFmt>
      <c:pivotFmt>
        <c:idx val="8"/>
        <c:spPr>
          <a:solidFill>
            <a:schemeClr val="accent1">
              <a:shade val="86000"/>
            </a:schemeClr>
          </a:solidFill>
          <a:ln w="19050">
            <a:solidFill>
              <a:schemeClr val="lt1"/>
            </a:solidFill>
          </a:ln>
          <a:effectLst/>
        </c:spPr>
      </c:pivotFmt>
      <c:pivotFmt>
        <c:idx val="9"/>
        <c:spPr>
          <a:solidFill>
            <a:schemeClr val="accent1">
              <a:tint val="86000"/>
            </a:schemeClr>
          </a:solidFill>
          <a:ln w="19050">
            <a:solidFill>
              <a:schemeClr val="lt1"/>
            </a:solidFill>
          </a:ln>
          <a:effectLst/>
        </c:spPr>
      </c:pivotFmt>
      <c:pivotFmt>
        <c:idx val="10"/>
        <c:spPr>
          <a:solidFill>
            <a:schemeClr val="accent1">
              <a:tint val="58000"/>
            </a:schemeClr>
          </a:solidFill>
          <a:ln w="19050">
            <a:solidFill>
              <a:schemeClr val="lt1"/>
            </a:solidFill>
          </a:ln>
          <a:effectLst/>
        </c:spPr>
      </c:pivotFmt>
    </c:pivotFmts>
    <c:plotArea>
      <c:layout/>
      <c:pieChart>
        <c:varyColors val="1"/>
        <c:ser>
          <c:idx val="0"/>
          <c:order val="0"/>
          <c:tx>
            <c:strRef>
              <c:f>Piovt!$F$4</c:f>
              <c:strCache>
                <c:ptCount val="1"/>
                <c:pt idx="0">
                  <c:v>Total</c:v>
                </c:pt>
              </c:strCache>
            </c:strRef>
          </c:tx>
          <c:dPt>
            <c:idx val="0"/>
            <c:bubble3D val="0"/>
            <c:spPr>
              <a:solidFill>
                <a:schemeClr val="accent1">
                  <a:shade val="58000"/>
                </a:schemeClr>
              </a:solidFill>
              <a:ln w="19050">
                <a:solidFill>
                  <a:schemeClr val="lt1"/>
                </a:solidFill>
              </a:ln>
              <a:effectLst/>
            </c:spPr>
            <c:extLst>
              <c:ext xmlns:c16="http://schemas.microsoft.com/office/drawing/2014/chart" uri="{C3380CC4-5D6E-409C-BE32-E72D297353CC}">
                <c16:uniqueId val="{00000001-0D3D-496F-AF0B-BDFE07E8D4A8}"/>
              </c:ext>
            </c:extLst>
          </c:dPt>
          <c:dPt>
            <c:idx val="1"/>
            <c:bubble3D val="0"/>
            <c:spPr>
              <a:solidFill>
                <a:schemeClr val="accent1">
                  <a:shade val="86000"/>
                </a:schemeClr>
              </a:solidFill>
              <a:ln w="19050">
                <a:solidFill>
                  <a:schemeClr val="lt1"/>
                </a:solidFill>
              </a:ln>
              <a:effectLst/>
            </c:spPr>
            <c:extLst>
              <c:ext xmlns:c16="http://schemas.microsoft.com/office/drawing/2014/chart" uri="{C3380CC4-5D6E-409C-BE32-E72D297353CC}">
                <c16:uniqueId val="{00000003-0D3D-496F-AF0B-BDFE07E8D4A8}"/>
              </c:ext>
            </c:extLst>
          </c:dPt>
          <c:dPt>
            <c:idx val="2"/>
            <c:bubble3D val="0"/>
            <c:spPr>
              <a:solidFill>
                <a:schemeClr val="accent1">
                  <a:tint val="86000"/>
                </a:schemeClr>
              </a:solidFill>
              <a:ln w="19050">
                <a:solidFill>
                  <a:schemeClr val="lt1"/>
                </a:solidFill>
              </a:ln>
              <a:effectLst/>
            </c:spPr>
            <c:extLst>
              <c:ext xmlns:c16="http://schemas.microsoft.com/office/drawing/2014/chart" uri="{C3380CC4-5D6E-409C-BE32-E72D297353CC}">
                <c16:uniqueId val="{00000005-0D3D-496F-AF0B-BDFE07E8D4A8}"/>
              </c:ext>
            </c:extLst>
          </c:dPt>
          <c:dPt>
            <c:idx val="3"/>
            <c:bubble3D val="0"/>
            <c:spPr>
              <a:solidFill>
                <a:schemeClr val="accent1">
                  <a:tint val="58000"/>
                </a:schemeClr>
              </a:solidFill>
              <a:ln w="19050">
                <a:solidFill>
                  <a:schemeClr val="lt1"/>
                </a:solidFill>
              </a:ln>
              <a:effectLst/>
            </c:spPr>
            <c:extLst>
              <c:ext xmlns:c16="http://schemas.microsoft.com/office/drawing/2014/chart" uri="{C3380CC4-5D6E-409C-BE32-E72D297353CC}">
                <c16:uniqueId val="{00000007-0D3D-496F-AF0B-BDFE07E8D4A8}"/>
              </c:ext>
            </c:extLst>
          </c:dPt>
          <c:dLbls>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spc="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Piovt!$E$5:$E$9</c:f>
              <c:strCache>
                <c:ptCount val="4"/>
                <c:pt idx="0">
                  <c:v>Accessories</c:v>
                </c:pt>
                <c:pt idx="1">
                  <c:v>Bikes</c:v>
                </c:pt>
                <c:pt idx="2">
                  <c:v>Clothing</c:v>
                </c:pt>
                <c:pt idx="3">
                  <c:v>Components</c:v>
                </c:pt>
              </c:strCache>
            </c:strRef>
          </c:cat>
          <c:val>
            <c:numRef>
              <c:f>Piovt!$F$5:$F$9</c:f>
              <c:numCache>
                <c:formatCode>#,##0</c:formatCode>
                <c:ptCount val="4"/>
                <c:pt idx="0">
                  <c:v>19524</c:v>
                </c:pt>
                <c:pt idx="1">
                  <c:v>18368</c:v>
                </c:pt>
                <c:pt idx="2">
                  <c:v>9877</c:v>
                </c:pt>
                <c:pt idx="3">
                  <c:v>2650</c:v>
                </c:pt>
              </c:numCache>
            </c:numRef>
          </c:val>
          <c:extLst>
            <c:ext xmlns:c16="http://schemas.microsoft.com/office/drawing/2014/chart" uri="{C3380CC4-5D6E-409C-BE32-E72D297353CC}">
              <c16:uniqueId val="{00000008-0D3D-496F-AF0B-BDFE07E8D4A8}"/>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0" i="0" u="none" strike="noStrike" kern="1200" spc="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prstMaterial="softEdge">
      <a:bevelT w="127000" prst="artDeco"/>
    </a:sp3d>
  </c:spPr>
  <c:txPr>
    <a:bodyPr/>
    <a:lstStyle/>
    <a:p>
      <a:pPr algn="ctr" rtl="0">
        <a:defRPr lang="en-US" sz="900" b="0" i="0" u="none" strike="noStrike" kern="1200" spc="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[lab2.xlsb.xlsx]Piovt!Total Sales Per Subcategory</c:name>
    <c:fmtId val="2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t>TotalSales</a:t>
            </a:r>
            <a:r>
              <a:rPr lang="en-US" sz="1800" b="1" baseline="0"/>
              <a:t> For Each Subcategory</a:t>
            </a:r>
            <a:endParaRPr lang="en-US" sz="18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hade val="42000"/>
            </a:schemeClr>
          </a:solidFill>
          <a:ln w="19050">
            <a:solidFill>
              <a:schemeClr val="lt1"/>
            </a:solidFill>
          </a:ln>
          <a:effectLst/>
        </c:spPr>
      </c:pivotFmt>
      <c:pivotFmt>
        <c:idx val="3"/>
        <c:spPr>
          <a:solidFill>
            <a:schemeClr val="accent1">
              <a:shade val="55000"/>
            </a:schemeClr>
          </a:solidFill>
          <a:ln w="19050">
            <a:solidFill>
              <a:schemeClr val="lt1"/>
            </a:solidFill>
          </a:ln>
          <a:effectLst/>
        </c:spPr>
      </c:pivotFmt>
      <c:pivotFmt>
        <c:idx val="4"/>
        <c:spPr>
          <a:solidFill>
            <a:schemeClr val="accent1">
              <a:shade val="68000"/>
            </a:schemeClr>
          </a:solidFill>
          <a:ln w="19050">
            <a:solidFill>
              <a:schemeClr val="lt1"/>
            </a:solidFill>
          </a:ln>
          <a:effectLst/>
        </c:spPr>
      </c:pivotFmt>
      <c:pivotFmt>
        <c:idx val="5"/>
        <c:spPr>
          <a:solidFill>
            <a:schemeClr val="accent1">
              <a:shade val="80000"/>
            </a:schemeClr>
          </a:solidFill>
          <a:ln w="19050">
            <a:solidFill>
              <a:schemeClr val="lt1"/>
            </a:solidFill>
          </a:ln>
          <a:effectLst/>
        </c:spPr>
      </c:pivotFmt>
      <c:pivotFmt>
        <c:idx val="6"/>
        <c:spPr>
          <a:solidFill>
            <a:schemeClr val="accent1">
              <a:shade val="93000"/>
            </a:schemeClr>
          </a:solidFill>
          <a:ln w="19050">
            <a:solidFill>
              <a:schemeClr val="lt1"/>
            </a:solidFill>
          </a:ln>
          <a:effectLst/>
        </c:spPr>
      </c:pivotFmt>
      <c:pivotFmt>
        <c:idx val="7"/>
        <c:spPr>
          <a:solidFill>
            <a:schemeClr val="accent1">
              <a:tint val="94000"/>
            </a:schemeClr>
          </a:solidFill>
          <a:ln w="19050">
            <a:solidFill>
              <a:schemeClr val="lt1"/>
            </a:solidFill>
          </a:ln>
          <a:effectLst/>
        </c:spPr>
      </c:pivotFmt>
      <c:pivotFmt>
        <c:idx val="8"/>
        <c:spPr>
          <a:solidFill>
            <a:schemeClr val="accent1">
              <a:tint val="81000"/>
            </a:schemeClr>
          </a:solidFill>
          <a:ln w="19050">
            <a:solidFill>
              <a:schemeClr val="lt1"/>
            </a:solidFill>
          </a:ln>
          <a:effectLst/>
        </c:spPr>
      </c:pivotFmt>
      <c:pivotFmt>
        <c:idx val="9"/>
        <c:spPr>
          <a:solidFill>
            <a:schemeClr val="accent1">
              <a:tint val="69000"/>
            </a:schemeClr>
          </a:solidFill>
          <a:ln w="19050">
            <a:solidFill>
              <a:schemeClr val="lt1"/>
            </a:solidFill>
          </a:ln>
          <a:effectLst/>
        </c:spPr>
      </c:pivotFmt>
      <c:pivotFmt>
        <c:idx val="10"/>
        <c:spPr>
          <a:solidFill>
            <a:schemeClr val="accent1">
              <a:tint val="56000"/>
            </a:schemeClr>
          </a:solidFill>
          <a:ln w="19050">
            <a:solidFill>
              <a:schemeClr val="lt1"/>
            </a:solidFill>
          </a:ln>
          <a:effectLst/>
        </c:spPr>
      </c:pivotFmt>
      <c:pivotFmt>
        <c:idx val="11"/>
        <c:spPr>
          <a:solidFill>
            <a:schemeClr val="accent1">
              <a:tint val="43000"/>
            </a:schemeClr>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hade val="42000"/>
            </a:schemeClr>
          </a:solidFill>
          <a:ln w="19050">
            <a:solidFill>
              <a:schemeClr val="lt1"/>
            </a:solidFill>
          </a:ln>
          <a:effectLst/>
        </c:spPr>
      </c:pivotFmt>
      <c:pivotFmt>
        <c:idx val="14"/>
        <c:spPr>
          <a:solidFill>
            <a:schemeClr val="accent1">
              <a:shade val="55000"/>
            </a:schemeClr>
          </a:solidFill>
          <a:ln w="19050">
            <a:solidFill>
              <a:schemeClr val="lt1"/>
            </a:solidFill>
          </a:ln>
          <a:effectLst/>
        </c:spPr>
      </c:pivotFmt>
      <c:pivotFmt>
        <c:idx val="15"/>
        <c:spPr>
          <a:solidFill>
            <a:schemeClr val="accent1">
              <a:shade val="68000"/>
            </a:schemeClr>
          </a:solidFill>
          <a:ln w="19050">
            <a:solidFill>
              <a:schemeClr val="lt1"/>
            </a:solidFill>
          </a:ln>
          <a:effectLst/>
        </c:spPr>
      </c:pivotFmt>
      <c:pivotFmt>
        <c:idx val="16"/>
        <c:spPr>
          <a:solidFill>
            <a:schemeClr val="accent1">
              <a:shade val="80000"/>
            </a:schemeClr>
          </a:solidFill>
          <a:ln w="19050">
            <a:solidFill>
              <a:schemeClr val="lt1"/>
            </a:solidFill>
          </a:ln>
          <a:effectLst/>
        </c:spPr>
      </c:pivotFmt>
      <c:pivotFmt>
        <c:idx val="17"/>
        <c:spPr>
          <a:solidFill>
            <a:schemeClr val="accent1">
              <a:shade val="93000"/>
            </a:schemeClr>
          </a:solidFill>
          <a:ln w="19050">
            <a:solidFill>
              <a:schemeClr val="lt1"/>
            </a:solidFill>
          </a:ln>
          <a:effectLst/>
        </c:spPr>
      </c:pivotFmt>
      <c:pivotFmt>
        <c:idx val="18"/>
        <c:spPr>
          <a:solidFill>
            <a:schemeClr val="accent1">
              <a:tint val="94000"/>
            </a:schemeClr>
          </a:solidFill>
          <a:ln w="19050">
            <a:solidFill>
              <a:schemeClr val="lt1"/>
            </a:solidFill>
          </a:ln>
          <a:effectLst/>
        </c:spPr>
      </c:pivotFmt>
      <c:pivotFmt>
        <c:idx val="19"/>
        <c:spPr>
          <a:solidFill>
            <a:schemeClr val="accent1">
              <a:tint val="81000"/>
            </a:schemeClr>
          </a:solidFill>
          <a:ln w="19050">
            <a:solidFill>
              <a:schemeClr val="lt1"/>
            </a:solidFill>
          </a:ln>
          <a:effectLst/>
        </c:spPr>
      </c:pivotFmt>
      <c:pivotFmt>
        <c:idx val="20"/>
        <c:spPr>
          <a:solidFill>
            <a:schemeClr val="accent1">
              <a:tint val="69000"/>
            </a:schemeClr>
          </a:solidFill>
          <a:ln w="19050">
            <a:solidFill>
              <a:schemeClr val="lt1"/>
            </a:solidFill>
          </a:ln>
          <a:effectLst/>
        </c:spPr>
      </c:pivotFmt>
      <c:pivotFmt>
        <c:idx val="21"/>
        <c:spPr>
          <a:solidFill>
            <a:schemeClr val="accent1">
              <a:tint val="56000"/>
            </a:schemeClr>
          </a:solidFill>
          <a:ln w="19050">
            <a:solidFill>
              <a:schemeClr val="lt1"/>
            </a:solidFill>
          </a:ln>
          <a:effectLst/>
        </c:spPr>
      </c:pivotFmt>
      <c:pivotFmt>
        <c:idx val="22"/>
        <c:spPr>
          <a:solidFill>
            <a:schemeClr val="accent1">
              <a:tint val="43000"/>
            </a:schemeClr>
          </a:solidFill>
          <a:ln w="19050">
            <a:solidFill>
              <a:schemeClr val="lt1"/>
            </a:solidFill>
          </a:ln>
          <a:effectLst/>
        </c:spPr>
      </c:pivotFmt>
      <c:pivotFmt>
        <c:idx val="23"/>
        <c:spPr>
          <a:solidFill>
            <a:schemeClr val="accent1">
              <a:shade val="68000"/>
            </a:schemeClr>
          </a:solidFill>
          <a:ln w="19050">
            <a:solidFill>
              <a:schemeClr val="lt1"/>
            </a:solidFill>
          </a:ln>
          <a:effectLst/>
        </c:spPr>
      </c:pivotFmt>
    </c:pivotFmts>
    <c:plotArea>
      <c:layout/>
      <c:doughnutChart>
        <c:varyColors val="1"/>
        <c:ser>
          <c:idx val="0"/>
          <c:order val="0"/>
          <c:tx>
            <c:strRef>
              <c:f>Piovt!$F$17</c:f>
              <c:strCache>
                <c:ptCount val="1"/>
                <c:pt idx="0">
                  <c:v>Total</c:v>
                </c:pt>
              </c:strCache>
            </c:strRef>
          </c:tx>
          <c:dPt>
            <c:idx val="0"/>
            <c:bubble3D val="0"/>
            <c:spPr>
              <a:solidFill>
                <a:schemeClr val="accent1">
                  <a:shade val="55000"/>
                </a:schemeClr>
              </a:solidFill>
              <a:ln w="19050">
                <a:solidFill>
                  <a:schemeClr val="lt1"/>
                </a:solidFill>
              </a:ln>
              <a:effectLst/>
            </c:spPr>
            <c:extLst>
              <c:ext xmlns:c16="http://schemas.microsoft.com/office/drawing/2014/chart" uri="{C3380CC4-5D6E-409C-BE32-E72D297353CC}">
                <c16:uniqueId val="{00000001-2774-46BA-9DC7-F7E3077C007B}"/>
              </c:ext>
            </c:extLst>
          </c:dPt>
          <c:dPt>
            <c:idx val="1"/>
            <c:bubble3D val="0"/>
            <c:spPr>
              <a:solidFill>
                <a:schemeClr val="accent1">
                  <a:tint val="94000"/>
                </a:schemeClr>
              </a:solidFill>
              <a:ln w="19050">
                <a:solidFill>
                  <a:schemeClr val="lt1"/>
                </a:solidFill>
              </a:ln>
              <a:effectLst/>
            </c:spPr>
            <c:extLst>
              <c:ext xmlns:c16="http://schemas.microsoft.com/office/drawing/2014/chart" uri="{C3380CC4-5D6E-409C-BE32-E72D297353CC}">
                <c16:uniqueId val="{00000003-2774-46BA-9DC7-F7E3077C007B}"/>
              </c:ext>
            </c:extLst>
          </c:dPt>
          <c:dPt>
            <c:idx val="2"/>
            <c:bubble3D val="0"/>
            <c:spPr>
              <a:solidFill>
                <a:schemeClr val="accent1">
                  <a:shade val="68000"/>
                </a:schemeClr>
              </a:solidFill>
              <a:ln w="19050">
                <a:solidFill>
                  <a:schemeClr val="lt1"/>
                </a:solidFill>
              </a:ln>
              <a:effectLst/>
            </c:spPr>
            <c:extLst>
              <c:ext xmlns:c16="http://schemas.microsoft.com/office/drawing/2014/chart" uri="{C3380CC4-5D6E-409C-BE32-E72D297353CC}">
                <c16:uniqueId val="{00000005-2774-46BA-9DC7-F7E3077C007B}"/>
              </c:ext>
            </c:extLst>
          </c:dPt>
          <c:dPt>
            <c:idx val="3"/>
            <c:bubble3D val="0"/>
            <c:spPr>
              <a:solidFill>
                <a:schemeClr val="accent1">
                  <a:shade val="80000"/>
                </a:schemeClr>
              </a:solidFill>
              <a:ln w="19050">
                <a:solidFill>
                  <a:schemeClr val="lt1"/>
                </a:solidFill>
              </a:ln>
              <a:effectLst/>
            </c:spPr>
            <c:extLst>
              <c:ext xmlns:c16="http://schemas.microsoft.com/office/drawing/2014/chart" uri="{C3380CC4-5D6E-409C-BE32-E72D297353CC}">
                <c16:uniqueId val="{00000007-2774-46BA-9DC7-F7E3077C007B}"/>
              </c:ext>
            </c:extLst>
          </c:dPt>
          <c:dPt>
            <c:idx val="4"/>
            <c:bubble3D val="0"/>
            <c:spPr>
              <a:solidFill>
                <a:schemeClr val="accent1">
                  <a:tint val="43000"/>
                </a:schemeClr>
              </a:solidFill>
              <a:ln w="19050">
                <a:solidFill>
                  <a:schemeClr val="lt1"/>
                </a:solidFill>
              </a:ln>
              <a:effectLst/>
            </c:spPr>
            <c:extLst>
              <c:ext xmlns:c16="http://schemas.microsoft.com/office/drawing/2014/chart" uri="{C3380CC4-5D6E-409C-BE32-E72D297353CC}">
                <c16:uniqueId val="{00000009-2774-46BA-9DC7-F7E3077C007B}"/>
              </c:ext>
            </c:extLst>
          </c:dPt>
          <c:dPt>
            <c:idx val="5"/>
            <c:bubble3D val="0"/>
            <c:spPr>
              <a:solidFill>
                <a:schemeClr val="accent1">
                  <a:shade val="93000"/>
                </a:schemeClr>
              </a:solidFill>
              <a:ln w="19050">
                <a:solidFill>
                  <a:schemeClr val="lt1"/>
                </a:solidFill>
              </a:ln>
              <a:effectLst/>
            </c:spPr>
            <c:extLst>
              <c:ext xmlns:c16="http://schemas.microsoft.com/office/drawing/2014/chart" uri="{C3380CC4-5D6E-409C-BE32-E72D297353CC}">
                <c16:uniqueId val="{0000000B-2774-46BA-9DC7-F7E3077C007B}"/>
              </c:ext>
            </c:extLst>
          </c:dPt>
          <c:dPt>
            <c:idx val="6"/>
            <c:bubble3D val="0"/>
            <c:spPr>
              <a:solidFill>
                <a:schemeClr val="accent1">
                  <a:shade val="68000"/>
                </a:schemeClr>
              </a:solidFill>
              <a:ln w="19050">
                <a:solidFill>
                  <a:schemeClr val="lt1"/>
                </a:solidFill>
              </a:ln>
              <a:effectLst/>
            </c:spPr>
            <c:extLst>
              <c:ext xmlns:c16="http://schemas.microsoft.com/office/drawing/2014/chart" uri="{C3380CC4-5D6E-409C-BE32-E72D297353CC}">
                <c16:uniqueId val="{0000000D-2774-46BA-9DC7-F7E3077C007B}"/>
              </c:ext>
            </c:extLst>
          </c:dPt>
          <c:dPt>
            <c:idx val="7"/>
            <c:bubble3D val="0"/>
            <c:spPr>
              <a:solidFill>
                <a:schemeClr val="accent1">
                  <a:shade val="42000"/>
                </a:schemeClr>
              </a:solidFill>
              <a:ln w="19050">
                <a:solidFill>
                  <a:schemeClr val="lt1"/>
                </a:solidFill>
              </a:ln>
              <a:effectLst/>
            </c:spPr>
            <c:extLst>
              <c:ext xmlns:c16="http://schemas.microsoft.com/office/drawing/2014/chart" uri="{C3380CC4-5D6E-409C-BE32-E72D297353CC}">
                <c16:uniqueId val="{0000000F-2774-46BA-9DC7-F7E3077C007B}"/>
              </c:ext>
            </c:extLst>
          </c:dPt>
          <c:dPt>
            <c:idx val="8"/>
            <c:bubble3D val="0"/>
            <c:spPr>
              <a:solidFill>
                <a:schemeClr val="accent1">
                  <a:tint val="81000"/>
                </a:schemeClr>
              </a:solidFill>
              <a:ln w="19050">
                <a:solidFill>
                  <a:schemeClr val="lt1"/>
                </a:solidFill>
              </a:ln>
              <a:effectLst/>
            </c:spPr>
            <c:extLst>
              <c:ext xmlns:c16="http://schemas.microsoft.com/office/drawing/2014/chart" uri="{C3380CC4-5D6E-409C-BE32-E72D297353CC}">
                <c16:uniqueId val="{00000011-2774-46BA-9DC7-F7E3077C007B}"/>
              </c:ext>
            </c:extLst>
          </c:dPt>
          <c:dPt>
            <c:idx val="9"/>
            <c:bubble3D val="0"/>
            <c:spPr>
              <a:solidFill>
                <a:schemeClr val="accent1">
                  <a:tint val="56000"/>
                </a:schemeClr>
              </a:solidFill>
              <a:ln w="19050">
                <a:solidFill>
                  <a:schemeClr val="lt1"/>
                </a:solidFill>
              </a:ln>
              <a:effectLst/>
            </c:spPr>
            <c:extLst>
              <c:ext xmlns:c16="http://schemas.microsoft.com/office/drawing/2014/chart" uri="{C3380CC4-5D6E-409C-BE32-E72D297353CC}">
                <c16:uniqueId val="{00000013-2774-46BA-9DC7-F7E3077C007B}"/>
              </c:ext>
            </c:extLst>
          </c:dPt>
          <c:cat>
            <c:strRef>
              <c:f>Piovt!$E$18:$E$28</c:f>
              <c:strCache>
                <c:ptCount val="10"/>
                <c:pt idx="0">
                  <c:v>Gloves</c:v>
                </c:pt>
                <c:pt idx="1">
                  <c:v>Mountain Frames</c:v>
                </c:pt>
                <c:pt idx="2">
                  <c:v>Caps</c:v>
                </c:pt>
                <c:pt idx="3">
                  <c:v>Jerseys</c:v>
                </c:pt>
                <c:pt idx="4">
                  <c:v>Touring Bikes</c:v>
                </c:pt>
                <c:pt idx="5">
                  <c:v>Mountain Bikes</c:v>
                </c:pt>
                <c:pt idx="6">
                  <c:v>Helmets</c:v>
                </c:pt>
                <c:pt idx="7">
                  <c:v>Bottles and Cages</c:v>
                </c:pt>
                <c:pt idx="8">
                  <c:v>Road Bikes</c:v>
                </c:pt>
                <c:pt idx="9">
                  <c:v>Tires and Tubes</c:v>
                </c:pt>
              </c:strCache>
            </c:strRef>
          </c:cat>
          <c:val>
            <c:numRef>
              <c:f>Piovt!$F$18:$F$28</c:f>
              <c:numCache>
                <c:formatCode>General</c:formatCode>
                <c:ptCount val="10"/>
                <c:pt idx="0">
                  <c:v>201592329</c:v>
                </c:pt>
                <c:pt idx="1">
                  <c:v>213830178</c:v>
                </c:pt>
                <c:pt idx="2">
                  <c:v>226156125</c:v>
                </c:pt>
                <c:pt idx="3">
                  <c:v>456746005</c:v>
                </c:pt>
                <c:pt idx="4">
                  <c:v>512839893</c:v>
                </c:pt>
                <c:pt idx="5">
                  <c:v>635737459</c:v>
                </c:pt>
                <c:pt idx="6">
                  <c:v>636252702</c:v>
                </c:pt>
                <c:pt idx="7">
                  <c:v>688928822</c:v>
                </c:pt>
                <c:pt idx="8">
                  <c:v>817839432</c:v>
                </c:pt>
                <c:pt idx="9">
                  <c:v>1440410596</c:v>
                </c:pt>
              </c:numCache>
            </c:numRef>
          </c:val>
          <c:extLst>
            <c:ext xmlns:c16="http://schemas.microsoft.com/office/drawing/2014/chart" uri="{C3380CC4-5D6E-409C-BE32-E72D297353CC}">
              <c16:uniqueId val="{00000014-2774-46BA-9DC7-F7E3077C007B}"/>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prstMaterial="softEdge">
      <a:bevelT w="127000" prst="artDeco"/>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[lab2.xlsb.xlsx]Piovt!total amount per territory</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t>Total Amount For</a:t>
            </a:r>
            <a:r>
              <a:rPr lang="en-US" sz="1800" b="1" baseline="0"/>
              <a:t> Terriotry</a:t>
            </a:r>
            <a:endParaRPr lang="en-US" sz="18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90"/>
      <c:rotY val="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Piovt!$C$3</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Piovt!$B$4:$B$14</c:f>
              <c:strCache>
                <c:ptCount val="10"/>
                <c:pt idx="0">
                  <c:v>Northeast</c:v>
                </c:pt>
                <c:pt idx="1">
                  <c:v>Central</c:v>
                </c:pt>
                <c:pt idx="2">
                  <c:v>Southeast</c:v>
                </c:pt>
                <c:pt idx="3">
                  <c:v>Germany</c:v>
                </c:pt>
                <c:pt idx="4">
                  <c:v>France</c:v>
                </c:pt>
                <c:pt idx="5">
                  <c:v>United Kingdom</c:v>
                </c:pt>
                <c:pt idx="6">
                  <c:v>Canada</c:v>
                </c:pt>
                <c:pt idx="7">
                  <c:v>Northwest</c:v>
                </c:pt>
                <c:pt idx="8">
                  <c:v>Southwest</c:v>
                </c:pt>
                <c:pt idx="9">
                  <c:v>Australia</c:v>
                </c:pt>
              </c:strCache>
            </c:strRef>
          </c:cat>
          <c:val>
            <c:numRef>
              <c:f>Piovt!$C$4:$C$14</c:f>
              <c:numCache>
                <c:formatCode>#,##0</c:formatCode>
                <c:ptCount val="10"/>
                <c:pt idx="0">
                  <c:v>352</c:v>
                </c:pt>
                <c:pt idx="1">
                  <c:v>385</c:v>
                </c:pt>
                <c:pt idx="2">
                  <c:v>486</c:v>
                </c:pt>
                <c:pt idx="3">
                  <c:v>2623</c:v>
                </c:pt>
                <c:pt idx="4">
                  <c:v>2672</c:v>
                </c:pt>
                <c:pt idx="5">
                  <c:v>3219</c:v>
                </c:pt>
                <c:pt idx="6">
                  <c:v>4067</c:v>
                </c:pt>
                <c:pt idx="7">
                  <c:v>4594</c:v>
                </c:pt>
                <c:pt idx="8">
                  <c:v>6224</c:v>
                </c:pt>
                <c:pt idx="9">
                  <c:v>6843</c:v>
                </c:pt>
              </c:numCache>
            </c:numRef>
          </c:val>
          <c:extLst>
            <c:ext xmlns:c16="http://schemas.microsoft.com/office/drawing/2014/chart" uri="{C3380CC4-5D6E-409C-BE32-E72D297353CC}">
              <c16:uniqueId val="{00000000-0952-49CA-A6DB-1F7457B4EF3E}"/>
            </c:ext>
          </c:extLst>
        </c:ser>
        <c:dLbls>
          <c:showLegendKey val="0"/>
          <c:showVal val="1"/>
          <c:showCatName val="0"/>
          <c:showSerName val="0"/>
          <c:showPercent val="0"/>
          <c:showBubbleSize val="0"/>
        </c:dLbls>
        <c:gapWidth val="150"/>
        <c:shape val="box"/>
        <c:axId val="1248034287"/>
        <c:axId val="1248034767"/>
        <c:axId val="0"/>
      </c:bar3DChart>
      <c:catAx>
        <c:axId val="124803428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8034767"/>
        <c:crosses val="autoZero"/>
        <c:auto val="1"/>
        <c:lblAlgn val="ctr"/>
        <c:lblOffset val="100"/>
        <c:noMultiLvlLbl val="0"/>
      </c:catAx>
      <c:valAx>
        <c:axId val="1248034767"/>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80342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prstMaterial="softEdge">
      <a:bevelT w="127000" prst="artDeco"/>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[lab2.xlsb.xlsx]Piovt!Top 10 Product</c:name>
    <c:fmtId val="3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t>Top 10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Piovt!$C$18</c:f>
              <c:strCache>
                <c:ptCount val="1"/>
                <c:pt idx="0">
                  <c:v>Total</c:v>
                </c:pt>
              </c:strCache>
            </c:strRef>
          </c:tx>
          <c:spPr>
            <a:solidFill>
              <a:schemeClr val="accent1"/>
            </a:solidFill>
            <a:ln>
              <a:noFill/>
            </a:ln>
            <a:effectLst/>
          </c:spPr>
          <c:invertIfNegative val="0"/>
          <c:cat>
            <c:strRef>
              <c:f>Piovt!$B$19:$B$29</c:f>
              <c:strCache>
                <c:ptCount val="10"/>
                <c:pt idx="0">
                  <c:v>Water Bottle - 30 oz.</c:v>
                </c:pt>
                <c:pt idx="1">
                  <c:v>Patch Kit/8 Patches</c:v>
                </c:pt>
                <c:pt idx="2">
                  <c:v>Mountain Tire Tube</c:v>
                </c:pt>
                <c:pt idx="3">
                  <c:v>AWC Logo Cap</c:v>
                </c:pt>
                <c:pt idx="4">
                  <c:v>Sport-100 Helmet, Red</c:v>
                </c:pt>
                <c:pt idx="5">
                  <c:v>Sport-100 Helmet, Blue</c:v>
                </c:pt>
                <c:pt idx="6">
                  <c:v>Sport-100 Helmet, Black</c:v>
                </c:pt>
                <c:pt idx="7">
                  <c:v>Road Tire Tube</c:v>
                </c:pt>
                <c:pt idx="8">
                  <c:v>Fender Set - Mountain</c:v>
                </c:pt>
                <c:pt idx="9">
                  <c:v>Mountain Bottle Cage</c:v>
                </c:pt>
              </c:strCache>
            </c:strRef>
          </c:cat>
          <c:val>
            <c:numRef>
              <c:f>Piovt!$C$19:$C$29</c:f>
              <c:numCache>
                <c:formatCode>#,##0</c:formatCode>
                <c:ptCount val="10"/>
                <c:pt idx="0">
                  <c:v>381151153</c:v>
                </c:pt>
                <c:pt idx="1">
                  <c:v>272951796</c:v>
                </c:pt>
                <c:pt idx="2">
                  <c:v>254749786</c:v>
                </c:pt>
                <c:pt idx="3">
                  <c:v>226156125</c:v>
                </c:pt>
                <c:pt idx="4">
                  <c:v>216134127</c:v>
                </c:pt>
                <c:pt idx="5">
                  <c:v>213441344</c:v>
                </c:pt>
                <c:pt idx="6">
                  <c:v>206677231</c:v>
                </c:pt>
                <c:pt idx="7">
                  <c:v>195963752</c:v>
                </c:pt>
                <c:pt idx="8">
                  <c:v>175206222</c:v>
                </c:pt>
                <c:pt idx="9">
                  <c:v>167490606</c:v>
                </c:pt>
              </c:numCache>
            </c:numRef>
          </c:val>
          <c:extLst>
            <c:ext xmlns:c16="http://schemas.microsoft.com/office/drawing/2014/chart" uri="{C3380CC4-5D6E-409C-BE32-E72D297353CC}">
              <c16:uniqueId val="{00000000-B126-4189-8E5D-AC7C12143A23}"/>
            </c:ext>
          </c:extLst>
        </c:ser>
        <c:dLbls>
          <c:showLegendKey val="0"/>
          <c:showVal val="0"/>
          <c:showCatName val="0"/>
          <c:showSerName val="0"/>
          <c:showPercent val="0"/>
          <c:showBubbleSize val="0"/>
        </c:dLbls>
        <c:gapWidth val="219"/>
        <c:overlap val="-27"/>
        <c:axId val="1375686639"/>
        <c:axId val="1375687119"/>
      </c:barChart>
      <c:catAx>
        <c:axId val="13756866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5687119"/>
        <c:crosses val="autoZero"/>
        <c:auto val="1"/>
        <c:lblAlgn val="ctr"/>
        <c:lblOffset val="100"/>
        <c:noMultiLvlLbl val="0"/>
      </c:catAx>
      <c:valAx>
        <c:axId val="137568711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5686639"/>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prstMaterial="softEdge">
      <a:bevelT w="127000" prst="artDeco"/>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[lab2.xlsb.xlsx]Piovt!Sales Prograss</c:name>
    <c:fmtId val="21"/>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F9B95E5-D7FF-4CD0-AA08-3D938290DBF6}"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7"/>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40E0CA4-73B2-4EA9-BB72-A321B289F05C}"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8"/>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83AB107-29E7-4B90-A2F0-34A1F324BDF5}"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9"/>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814300E-C938-40EA-B6CD-3639ADA5A902}"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0"/>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202EC5C-51DC-453C-9C52-F7F20D4D0BED}"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1"/>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90139B2-B5AE-4338-956C-546BF85A84C1}"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2"/>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64C8CBFC-F26F-4335-A40B-E4D9CB4504BB}"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3"/>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3B5ADDD-900C-4651-B46C-D8F0C7FF19CB}"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4"/>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9BD0165-B72D-4EA7-B9F6-02830D0D8376}"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5"/>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DD25AF96-178C-46FB-A81F-44F2913329C0}"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6"/>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4EFF7F7-A32A-4AC4-9477-388525924FE5}"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7"/>
        <c:spPr>
          <a:solidFill>
            <a:schemeClr val="accent1">
              <a:shade val="76000"/>
            </a:schemeClr>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xForSave val="1"/>
              <c15:showDataLabelsRange val="1"/>
            </c:ext>
          </c:extLst>
        </c:dLbl>
      </c:pivotFmt>
      <c:pivotFmt>
        <c:idx val="18"/>
        <c:spPr>
          <a:solidFill>
            <a:schemeClr val="accent1">
              <a:shade val="76000"/>
            </a:schemeClr>
          </a:solidFill>
          <a:ln>
            <a:noFill/>
          </a:ln>
          <a:effectLst/>
        </c:spPr>
      </c:pivotFmt>
      <c:pivotFmt>
        <c:idx val="19"/>
        <c:spPr>
          <a:solidFill>
            <a:schemeClr val="accent1">
              <a:shade val="76000"/>
            </a:schemeClr>
          </a:solidFill>
          <a:ln>
            <a:noFill/>
          </a:ln>
          <a:effectLst/>
        </c:spPr>
      </c:pivotFmt>
      <c:pivotFmt>
        <c:idx val="20"/>
        <c:spPr>
          <a:solidFill>
            <a:schemeClr val="accent1">
              <a:shade val="76000"/>
            </a:schemeClr>
          </a:solidFill>
          <a:ln>
            <a:noFill/>
          </a:ln>
          <a:effectLst/>
        </c:spPr>
      </c:pivotFmt>
      <c:pivotFmt>
        <c:idx val="21"/>
        <c:spPr>
          <a:solidFill>
            <a:schemeClr val="accent1">
              <a:shade val="76000"/>
            </a:schemeClr>
          </a:solidFill>
          <a:ln>
            <a:noFill/>
          </a:ln>
          <a:effectLst/>
        </c:spPr>
      </c:pivotFmt>
      <c:pivotFmt>
        <c:idx val="22"/>
        <c:spPr>
          <a:solidFill>
            <a:schemeClr val="accent1">
              <a:shade val="76000"/>
            </a:schemeClr>
          </a:solidFill>
          <a:ln>
            <a:noFill/>
          </a:ln>
          <a:effectLst/>
        </c:spPr>
      </c:pivotFmt>
      <c:pivotFmt>
        <c:idx val="23"/>
        <c:spPr>
          <a:solidFill>
            <a:schemeClr val="accent1">
              <a:shade val="76000"/>
            </a:schemeClr>
          </a:solidFill>
          <a:ln>
            <a:noFill/>
          </a:ln>
          <a:effectLst/>
        </c:spPr>
      </c:pivotFmt>
      <c:pivotFmt>
        <c:idx val="24"/>
        <c:spPr>
          <a:solidFill>
            <a:schemeClr val="accent1">
              <a:shade val="76000"/>
            </a:schemeClr>
          </a:solidFill>
          <a:ln>
            <a:noFill/>
          </a:ln>
          <a:effectLst/>
        </c:spPr>
      </c:pivotFmt>
      <c:pivotFmt>
        <c:idx val="25"/>
        <c:spPr>
          <a:solidFill>
            <a:schemeClr val="accent1">
              <a:shade val="76000"/>
            </a:schemeClr>
          </a:solidFill>
          <a:ln>
            <a:noFill/>
          </a:ln>
          <a:effectLst/>
        </c:spPr>
      </c:pivotFmt>
      <c:pivotFmt>
        <c:idx val="26"/>
        <c:spPr>
          <a:solidFill>
            <a:schemeClr val="accent1">
              <a:shade val="76000"/>
            </a:schemeClr>
          </a:solidFill>
          <a:ln>
            <a:noFill/>
          </a:ln>
          <a:effectLst/>
        </c:spPr>
      </c:pivotFmt>
      <c:pivotFmt>
        <c:idx val="27"/>
        <c:spPr>
          <a:solidFill>
            <a:schemeClr val="accent1">
              <a:shade val="76000"/>
            </a:schemeClr>
          </a:solidFill>
          <a:ln>
            <a:noFill/>
          </a:ln>
          <a:effectLst/>
        </c:spPr>
      </c:pivotFmt>
      <c:pivotFmt>
        <c:idx val="28"/>
        <c:spPr>
          <a:solidFill>
            <a:schemeClr val="accent1">
              <a:shade val="76000"/>
            </a:schemeClr>
          </a:solidFill>
          <a:ln>
            <a:noFill/>
          </a:ln>
          <a:effectLst/>
        </c:spPr>
      </c:pivotFmt>
      <c:pivotFmt>
        <c:idx val="29"/>
        <c:spPr>
          <a:solidFill>
            <a:schemeClr val="accent1">
              <a:shade val="76000"/>
            </a:schemeClr>
          </a:solidFill>
          <a:ln>
            <a:noFill/>
          </a:ln>
          <a:effectLst/>
        </c:spPr>
      </c:pivotFmt>
    </c:pivotFmts>
    <c:plotArea>
      <c:layout/>
      <c:barChart>
        <c:barDir val="col"/>
        <c:grouping val="clustered"/>
        <c:varyColors val="0"/>
        <c:ser>
          <c:idx val="0"/>
          <c:order val="0"/>
          <c:tx>
            <c:strRef>
              <c:f>Piovt!$I$4</c:f>
              <c:strCache>
                <c:ptCount val="1"/>
                <c:pt idx="0">
                  <c:v>Total Sales</c:v>
                </c:pt>
              </c:strCache>
            </c:strRef>
          </c:tx>
          <c:spPr>
            <a:solidFill>
              <a:schemeClr val="accent1">
                <a:shade val="76000"/>
              </a:schemeClr>
            </a:solidFill>
            <a:ln>
              <a:noFill/>
            </a:ln>
            <a:effectLst/>
          </c:spPr>
          <c:invertIfNegative val="0"/>
          <c:cat>
            <c:strRef>
              <c:f>Piovt!$H$5:$H$17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Piovt!$I$5:$I$17</c:f>
              <c:numCache>
                <c:formatCode>_("$"* #,##0_);_("$"* \(#,##0\);_("$"* "-"??_);_(@_)</c:formatCode>
                <c:ptCount val="12"/>
                <c:pt idx="0">
                  <c:v>607684456</c:v>
                </c:pt>
                <c:pt idx="1">
                  <c:v>399831500</c:v>
                </c:pt>
                <c:pt idx="2">
                  <c:v>874668375</c:v>
                </c:pt>
                <c:pt idx="3">
                  <c:v>524724672</c:v>
                </c:pt>
                <c:pt idx="4">
                  <c:v>864290815</c:v>
                </c:pt>
                <c:pt idx="5">
                  <c:v>585596314</c:v>
                </c:pt>
                <c:pt idx="6">
                  <c:v>559451919</c:v>
                </c:pt>
                <c:pt idx="7">
                  <c:v>455039697</c:v>
                </c:pt>
                <c:pt idx="8">
                  <c:v>520098863</c:v>
                </c:pt>
                <c:pt idx="9">
                  <c:v>621352332</c:v>
                </c:pt>
                <c:pt idx="10">
                  <c:v>461053724</c:v>
                </c:pt>
                <c:pt idx="11">
                  <c:v>541649625</c:v>
                </c:pt>
              </c:numCache>
            </c:numRef>
          </c:val>
          <c:extLst>
            <c:ext xmlns:c16="http://schemas.microsoft.com/office/drawing/2014/chart" uri="{C3380CC4-5D6E-409C-BE32-E72D297353CC}">
              <c16:uniqueId val="{00000000-5F54-4CA4-93D2-337FD8F92CB8}"/>
            </c:ext>
          </c:extLst>
        </c:ser>
        <c:ser>
          <c:idx val="1"/>
          <c:order val="1"/>
          <c:tx>
            <c:strRef>
              <c:f>Piovt!$J$4</c:f>
              <c:strCache>
                <c:ptCount val="1"/>
                <c:pt idx="0">
                  <c:v>Running Total</c:v>
                </c:pt>
              </c:strCache>
            </c:strRef>
          </c:tx>
          <c:spPr>
            <a:solidFill>
              <a:schemeClr val="accent1">
                <a:tint val="77000"/>
              </a:schemeClr>
            </a:solidFill>
            <a:ln>
              <a:noFill/>
            </a:ln>
            <a:effectLst/>
          </c:spPr>
          <c:invertIfNegative val="0"/>
          <c:cat>
            <c:strRef>
              <c:f>Piovt!$H$5:$H$17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Piovt!$J$5:$J$17</c:f>
              <c:numCache>
                <c:formatCode>General</c:formatCode>
                <c:ptCount val="12"/>
                <c:pt idx="1">
                  <c:v>-207852956</c:v>
                </c:pt>
                <c:pt idx="2">
                  <c:v>474836875</c:v>
                </c:pt>
                <c:pt idx="3">
                  <c:v>-349943703</c:v>
                </c:pt>
                <c:pt idx="4">
                  <c:v>339566143</c:v>
                </c:pt>
                <c:pt idx="5">
                  <c:v>-278694501</c:v>
                </c:pt>
                <c:pt idx="6">
                  <c:v>-26144395</c:v>
                </c:pt>
                <c:pt idx="7">
                  <c:v>-104412222</c:v>
                </c:pt>
                <c:pt idx="8">
                  <c:v>65059166</c:v>
                </c:pt>
                <c:pt idx="9">
                  <c:v>101253469</c:v>
                </c:pt>
                <c:pt idx="10">
                  <c:v>-160298608</c:v>
                </c:pt>
                <c:pt idx="11">
                  <c:v>80595901</c:v>
                </c:pt>
              </c:numCache>
            </c:numRef>
          </c:val>
          <c:extLst>
            <c:ext xmlns:c16="http://schemas.microsoft.com/office/drawing/2014/chart" uri="{C3380CC4-5D6E-409C-BE32-E72D297353CC}">
              <c16:uniqueId val="{00000001-5F54-4CA4-93D2-337FD8F92CB8}"/>
            </c:ext>
          </c:extLst>
        </c:ser>
        <c:dLbls>
          <c:showLegendKey val="0"/>
          <c:showVal val="0"/>
          <c:showCatName val="0"/>
          <c:showSerName val="0"/>
          <c:showPercent val="0"/>
          <c:showBubbleSize val="0"/>
        </c:dLbls>
        <c:gapWidth val="219"/>
        <c:overlap val="-27"/>
        <c:axId val="1973400031"/>
        <c:axId val="1973401951"/>
      </c:barChart>
      <c:catAx>
        <c:axId val="1973400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3401951"/>
        <c:crosses val="autoZero"/>
        <c:auto val="1"/>
        <c:lblAlgn val="ctr"/>
        <c:lblOffset val="100"/>
        <c:noMultiLvlLbl val="0"/>
      </c:catAx>
      <c:valAx>
        <c:axId val="1973401951"/>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3400031"/>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prstMaterial="softEdge">
      <a:bevelT w="127000" prst="artDeco"/>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absolute">
    <xdr:from>
      <xdr:col>3</xdr:col>
      <xdr:colOff>212512</xdr:colOff>
      <xdr:row>12</xdr:row>
      <xdr:rowOff>74824</xdr:rowOff>
    </xdr:from>
    <xdr:to>
      <xdr:col>10</xdr:col>
      <xdr:colOff>44076</xdr:colOff>
      <xdr:row>27</xdr:row>
      <xdr:rowOff>74825</xdr:rowOff>
    </xdr:to>
    <xdr:graphicFrame macro="">
      <xdr:nvGraphicFramePr>
        <xdr:cNvPr id="7" name="Chart 6">
          <a:extLst>
            <a:ext uri="{FF2B5EF4-FFF2-40B4-BE49-F238E27FC236}">
              <a16:creationId xmlns:a16="http://schemas.microsoft.com/office/drawing/2014/main" id="{B0B07B40-1D96-444F-AF47-C6D0BB94E2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10</xdr:col>
      <xdr:colOff>163606</xdr:colOff>
      <xdr:row>28</xdr:row>
      <xdr:rowOff>3323</xdr:rowOff>
    </xdr:from>
    <xdr:to>
      <xdr:col>19</xdr:col>
      <xdr:colOff>200716</xdr:colOff>
      <xdr:row>43</xdr:row>
      <xdr:rowOff>3322</xdr:rowOff>
    </xdr:to>
    <xdr:graphicFrame macro="">
      <xdr:nvGraphicFramePr>
        <xdr:cNvPr id="8" name="Chart 7">
          <a:extLst>
            <a:ext uri="{FF2B5EF4-FFF2-40B4-BE49-F238E27FC236}">
              <a16:creationId xmlns:a16="http://schemas.microsoft.com/office/drawing/2014/main" id="{120237FA-E6FC-41C0-9961-6B4E769FD1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3</xdr:col>
      <xdr:colOff>205048</xdr:colOff>
      <xdr:row>27</xdr:row>
      <xdr:rowOff>131756</xdr:rowOff>
    </xdr:from>
    <xdr:to>
      <xdr:col>10</xdr:col>
      <xdr:colOff>85469</xdr:colOff>
      <xdr:row>42</xdr:row>
      <xdr:rowOff>131755</xdr:rowOff>
    </xdr:to>
    <xdr:graphicFrame macro="">
      <xdr:nvGraphicFramePr>
        <xdr:cNvPr id="9" name="Chart 8">
          <a:extLst>
            <a:ext uri="{FF2B5EF4-FFF2-40B4-BE49-F238E27FC236}">
              <a16:creationId xmlns:a16="http://schemas.microsoft.com/office/drawing/2014/main" id="{B696B8B7-B67B-4DD6-A355-19AD81763E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0</xdr:colOff>
      <xdr:row>17</xdr:row>
      <xdr:rowOff>56785</xdr:rowOff>
    </xdr:from>
    <xdr:to>
      <xdr:col>3</xdr:col>
      <xdr:colOff>0</xdr:colOff>
      <xdr:row>28</xdr:row>
      <xdr:rowOff>43008</xdr:rowOff>
    </xdr:to>
    <mc:AlternateContent xmlns:mc="http://schemas.openxmlformats.org/markup-compatibility/2006" xmlns:a14="http://schemas.microsoft.com/office/drawing/2010/main">
      <mc:Choice Requires="a14">
        <xdr:graphicFrame macro="">
          <xdr:nvGraphicFramePr>
            <xdr:cNvPr id="2" name="Category">
              <a:extLst>
                <a:ext uri="{FF2B5EF4-FFF2-40B4-BE49-F238E27FC236}">
                  <a16:creationId xmlns:a16="http://schemas.microsoft.com/office/drawing/2014/main" id="{E467D921-97F8-4DE4-BDFE-1EC3D4820859}"/>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0" y="2784745"/>
              <a:ext cx="1828800" cy="199790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8</xdr:row>
      <xdr:rowOff>32717</xdr:rowOff>
    </xdr:from>
    <xdr:to>
      <xdr:col>3</xdr:col>
      <xdr:colOff>0</xdr:colOff>
      <xdr:row>17</xdr:row>
      <xdr:rowOff>32333</xdr:rowOff>
    </xdr:to>
    <mc:AlternateContent xmlns:mc="http://schemas.openxmlformats.org/markup-compatibility/2006" xmlns:a14="http://schemas.microsoft.com/office/drawing/2010/main">
      <mc:Choice Requires="a14">
        <xdr:graphicFrame macro="">
          <xdr:nvGraphicFramePr>
            <xdr:cNvPr id="3" name="OrderDate (Year)">
              <a:extLst>
                <a:ext uri="{FF2B5EF4-FFF2-40B4-BE49-F238E27FC236}">
                  <a16:creationId xmlns:a16="http://schemas.microsoft.com/office/drawing/2014/main" id="{6DBB63EE-278B-4E99-A23A-72FAADE83777}"/>
                </a:ext>
              </a:extLst>
            </xdr:cNvPr>
            <xdr:cNvGraphicFramePr/>
          </xdr:nvGraphicFramePr>
          <xdr:xfrm>
            <a:off x="0" y="0"/>
            <a:ext cx="0" cy="0"/>
          </xdr:xfrm>
          <a:graphic>
            <a:graphicData uri="http://schemas.microsoft.com/office/drawing/2010/slicer">
              <sle:slicer xmlns:sle="http://schemas.microsoft.com/office/drawing/2010/slicer" name="OrderDate (Year)"/>
            </a:graphicData>
          </a:graphic>
        </xdr:graphicFrame>
      </mc:Choice>
      <mc:Fallback xmlns="">
        <xdr:sp macro="" textlink="">
          <xdr:nvSpPr>
            <xdr:cNvPr id="0" name=""/>
            <xdr:cNvSpPr>
              <a:spLocks noTextEdit="1"/>
            </xdr:cNvSpPr>
          </xdr:nvSpPr>
          <xdr:spPr>
            <a:xfrm>
              <a:off x="0" y="947117"/>
              <a:ext cx="1828800" cy="18131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28</xdr:row>
      <xdr:rowOff>133752</xdr:rowOff>
    </xdr:from>
    <xdr:to>
      <xdr:col>3</xdr:col>
      <xdr:colOff>0</xdr:colOff>
      <xdr:row>57</xdr:row>
      <xdr:rowOff>17929</xdr:rowOff>
    </xdr:to>
    <mc:AlternateContent xmlns:mc="http://schemas.openxmlformats.org/markup-compatibility/2006" xmlns:a14="http://schemas.microsoft.com/office/drawing/2010/main">
      <mc:Choice Requires="a14">
        <xdr:graphicFrame macro="">
          <xdr:nvGraphicFramePr>
            <xdr:cNvPr id="10" name="Subcategory">
              <a:extLst>
                <a:ext uri="{FF2B5EF4-FFF2-40B4-BE49-F238E27FC236}">
                  <a16:creationId xmlns:a16="http://schemas.microsoft.com/office/drawing/2014/main" id="{44CE4BD5-7883-455F-8137-C6C6EA6A0840}"/>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0" y="4873392"/>
              <a:ext cx="1828800" cy="518769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10</xdr:col>
      <xdr:colOff>154642</xdr:colOff>
      <xdr:row>43</xdr:row>
      <xdr:rowOff>54798</xdr:rowOff>
    </xdr:from>
    <xdr:to>
      <xdr:col>19</xdr:col>
      <xdr:colOff>163605</xdr:colOff>
      <xdr:row>59</xdr:row>
      <xdr:rowOff>53301</xdr:rowOff>
    </xdr:to>
    <xdr:graphicFrame macro="">
      <xdr:nvGraphicFramePr>
        <xdr:cNvPr id="19" name="Chart 18">
          <a:extLst>
            <a:ext uri="{FF2B5EF4-FFF2-40B4-BE49-F238E27FC236}">
              <a16:creationId xmlns:a16="http://schemas.microsoft.com/office/drawing/2014/main" id="{2B758E79-8215-403A-8B77-57E5E72F84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3</xdr:col>
      <xdr:colOff>186267</xdr:colOff>
      <xdr:row>43</xdr:row>
      <xdr:rowOff>71731</xdr:rowOff>
    </xdr:from>
    <xdr:to>
      <xdr:col>10</xdr:col>
      <xdr:colOff>104188</xdr:colOff>
      <xdr:row>59</xdr:row>
      <xdr:rowOff>10968</xdr:rowOff>
    </xdr:to>
    <xdr:graphicFrame macro="">
      <xdr:nvGraphicFramePr>
        <xdr:cNvPr id="20" name="Chart 19">
          <a:extLst>
            <a:ext uri="{FF2B5EF4-FFF2-40B4-BE49-F238E27FC236}">
              <a16:creationId xmlns:a16="http://schemas.microsoft.com/office/drawing/2014/main" id="{1B003FE1-B6BA-47B0-A271-CF610C0780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10</xdr:col>
      <xdr:colOff>154641</xdr:colOff>
      <xdr:row>12</xdr:row>
      <xdr:rowOff>95606</xdr:rowOff>
    </xdr:from>
    <xdr:to>
      <xdr:col>19</xdr:col>
      <xdr:colOff>239806</xdr:colOff>
      <xdr:row>27</xdr:row>
      <xdr:rowOff>44806</xdr:rowOff>
    </xdr:to>
    <xdr:grpSp>
      <xdr:nvGrpSpPr>
        <xdr:cNvPr id="23" name="Group 22">
          <a:extLst>
            <a:ext uri="{FF2B5EF4-FFF2-40B4-BE49-F238E27FC236}">
              <a16:creationId xmlns:a16="http://schemas.microsoft.com/office/drawing/2014/main" id="{B61CE098-E7A3-E053-C726-67CCD0BF71F6}"/>
            </a:ext>
          </a:extLst>
        </xdr:cNvPr>
        <xdr:cNvGrpSpPr/>
      </xdr:nvGrpSpPr>
      <xdr:grpSpPr>
        <a:xfrm>
          <a:off x="8121774" y="1941339"/>
          <a:ext cx="6231965" cy="2743200"/>
          <a:chOff x="10050983" y="6756399"/>
          <a:chExt cx="6087534" cy="2743200"/>
        </a:xfrm>
      </xdr:grpSpPr>
      <xdr:graphicFrame macro="">
        <xdr:nvGraphicFramePr>
          <xdr:cNvPr id="21" name="Sales Prograss">
            <a:extLst>
              <a:ext uri="{FF2B5EF4-FFF2-40B4-BE49-F238E27FC236}">
                <a16:creationId xmlns:a16="http://schemas.microsoft.com/office/drawing/2014/main" id="{A6D6362D-939B-495A-875C-B756EDFAA2C5}"/>
              </a:ext>
            </a:extLst>
          </xdr:cNvPr>
          <xdr:cNvGraphicFramePr>
            <a:graphicFrameLocks/>
          </xdr:cNvGraphicFramePr>
        </xdr:nvGraphicFramePr>
        <xdr:xfrm>
          <a:off x="10050983" y="6756399"/>
          <a:ext cx="6087534" cy="2743200"/>
        </xdr:xfrm>
        <a:graphic>
          <a:graphicData uri="http://schemas.openxmlformats.org/drawingml/2006/chart">
            <c:chart xmlns:c="http://schemas.openxmlformats.org/drawingml/2006/chart" xmlns:r="http://schemas.openxmlformats.org/officeDocument/2006/relationships" r:id="rId6"/>
          </a:graphicData>
        </a:graphic>
      </xdr:graphicFrame>
      <xdr:sp macro="" textlink="">
        <xdr:nvSpPr>
          <xdr:cNvPr id="22" name="TextBox 21">
            <a:extLst>
              <a:ext uri="{FF2B5EF4-FFF2-40B4-BE49-F238E27FC236}">
                <a16:creationId xmlns:a16="http://schemas.microsoft.com/office/drawing/2014/main" id="{2B881D20-36A2-D752-88CD-736D1464D7DE}"/>
              </a:ext>
            </a:extLst>
          </xdr:cNvPr>
          <xdr:cNvSpPr txBox="1"/>
        </xdr:nvSpPr>
        <xdr:spPr>
          <a:xfrm>
            <a:off x="12364460" y="6773334"/>
            <a:ext cx="1881457" cy="3217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Sales Prograss</a:t>
            </a:r>
          </a:p>
        </xdr:txBody>
      </xdr:sp>
    </xdr:grpSp>
    <xdr:clientData/>
  </xdr:twoCellAnchor>
  <xdr:twoCellAnchor>
    <xdr:from>
      <xdr:col>8</xdr:col>
      <xdr:colOff>110067</xdr:colOff>
      <xdr:row>1</xdr:row>
      <xdr:rowOff>126999</xdr:rowOff>
    </xdr:from>
    <xdr:to>
      <xdr:col>11</xdr:col>
      <xdr:colOff>931333</xdr:colOff>
      <xdr:row>6</xdr:row>
      <xdr:rowOff>59266</xdr:rowOff>
    </xdr:to>
    <xdr:sp macro="" textlink="">
      <xdr:nvSpPr>
        <xdr:cNvPr id="4" name="TextBox 3">
          <a:extLst>
            <a:ext uri="{FF2B5EF4-FFF2-40B4-BE49-F238E27FC236}">
              <a16:creationId xmlns:a16="http://schemas.microsoft.com/office/drawing/2014/main" id="{C394B6D4-86E2-B029-F7E7-081716B2E20F}"/>
            </a:ext>
          </a:extLst>
        </xdr:cNvPr>
        <xdr:cNvSpPr txBox="1"/>
      </xdr:nvSpPr>
      <xdr:spPr>
        <a:xfrm>
          <a:off x="5689600" y="313266"/>
          <a:ext cx="3598333" cy="863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400">
              <a:solidFill>
                <a:schemeClr val="tx2">
                  <a:lumMod val="90000"/>
                  <a:lumOff val="10000"/>
                </a:schemeClr>
              </a:solidFill>
            </a:rPr>
            <a:t>Sales Analysis</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88194446" createdVersion="5" refreshedVersion="8" minRefreshableVersion="3" recordCount="0" supportSubquery="1" supportAdvancedDrill="1" xr:uid="{C10DA1F9-463B-43B5-8A73-9E618E50984D}">
  <cacheSource type="external" connectionId="9"/>
  <cacheFields count="5">
    <cacheField name="[DimProduct].[ProductName].[ProductName]" caption="ProductName" numFmtId="0" hierarchy="1"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Measures].[Distinct Count of SalesOrderID]" caption="Distinct Count of SalesOrderID" numFmtId="0" hierarchy="35" level="32767"/>
    <cacheField name="[DimTerritory].[Territory].[Territory]" caption="Territory" numFmtId="0" hierarchy="8" level="1">
      <sharedItems count="10">
        <s v="Australia"/>
        <s v="Canada"/>
        <s v="Central"/>
        <s v="France"/>
        <s v="Germany"/>
        <s v="Northeast"/>
        <s v="Northwest"/>
        <s v="Southeast"/>
        <s v="Southwest"/>
        <s v="United Kingdom"/>
      </sharedItems>
    </cacheField>
    <cacheField name="[DimProduct].[Category].[Category]" caption="Category" numFmtId="0" hierarchy="6" level="1">
      <sharedItems count="4">
        <s v="Accessories"/>
        <s v="Bikes"/>
        <s v="Clothing"/>
        <s v="Components"/>
      </sharedItems>
    </cacheField>
    <cacheField name="[FactOrder].[OrderDate (Year)].[OrderDate (Year)]" caption="OrderDate (Year)" numFmtId="0" hierarchy="24" level="1">
      <sharedItems containsSemiMixedTypes="0" containsNonDate="0" containsString="0"/>
    </cacheField>
  </cacheFields>
  <cacheHierarchies count="46">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2" memberValueDatatype="130" unbalanced="0">
      <fieldsUsage count="2">
        <fieldUsage x="-1"/>
        <fieldUsage x="0"/>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2" memberValueDatatype="130" unbalanced="0">
      <fieldsUsage count="2">
        <fieldUsage x="-1"/>
        <fieldUsage x="3"/>
      </fieldsUsage>
    </cacheHierarchy>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2"/>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4"/>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hidden="1">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3"/>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91319448" createdVersion="5" refreshedVersion="8" minRefreshableVersion="3" recordCount="0" supportSubquery="1" supportAdvancedDrill="1" xr:uid="{9428FEC4-2BDF-4114-AC23-66FC39032080}">
  <cacheSource type="external" connectionId="9"/>
  <cacheFields count="4">
    <cacheField name="[DimProduct].[ProductName].[ProductName]" caption="ProductName" numFmtId="0" hierarchy="1"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DimTerritory].[Territory].[Territory]" caption="Territory" numFmtId="0" hierarchy="8" level="1">
      <sharedItems count="10">
        <s v="Australia"/>
        <s v="Canada"/>
        <s v="Central"/>
        <s v="France"/>
        <s v="Germany"/>
        <s v="Northeast"/>
        <s v="Northwest"/>
        <s v="Southeast"/>
        <s v="Southwest"/>
        <s v="United Kingdom"/>
      </sharedItems>
    </cacheField>
    <cacheField name="[Measures].[Sum of SubTotal]" caption="Sum of SubTotal" numFmtId="0" hierarchy="44" level="32767"/>
    <cacheField name="[FactOrder].[OrderDate (Year)].[OrderDate (Year)]" caption="OrderDate (Year)" numFmtId="0" hierarchy="24" level="1">
      <sharedItems containsSemiMixedTypes="0" containsNonDate="0" containsString="0"/>
    </cacheField>
  </cacheFields>
  <cacheHierarchies count="46">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2" memberValueDatatype="130" unbalanced="0">
      <fieldsUsage count="2">
        <fieldUsage x="-1"/>
        <fieldUsage x="0"/>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1"/>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3"/>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hidden="1">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oneField="1" hidden="1">
      <fieldsUsage count="1">
        <fieldUsage x="2"/>
      </fieldsUsage>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3"/>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91666664" createdVersion="5" refreshedVersion="8" minRefreshableVersion="3" recordCount="0" supportSubquery="1" supportAdvancedDrill="1" xr:uid="{944FA12E-77E1-4ACE-BFE0-3D268026B783}">
  <cacheSource type="external" connectionId="9"/>
  <cacheFields count="3">
    <cacheField name="[DimProduct].[ProductName].[ProductName]" caption="ProductName" numFmtId="0" hierarchy="1"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Measures].[Sum of TotalDue]" caption="Sum of TotalDue" numFmtId="0" hierarchy="45" level="32767"/>
    <cacheField name="[FactOrder].[OrderDate (Year)].[OrderDate (Year)]" caption="OrderDate (Year)" numFmtId="0" hierarchy="24" level="1">
      <sharedItems containsSemiMixedTypes="0" containsNonDate="0" containsString="0"/>
    </cacheField>
  </cacheFields>
  <cacheHierarchies count="46">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2" memberValueDatatype="130" unbalanced="0">
      <fieldsUsage count="2">
        <fieldUsage x="-1"/>
        <fieldUsage x="0"/>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2"/>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hidden="1">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oneField="1" hidden="1">
      <fieldsUsage count="1">
        <fieldUsage x="1"/>
      </fieldsUsage>
      <extLst>
        <ext xmlns:x15="http://schemas.microsoft.com/office/spreadsheetml/2010/11/main" uri="{B97F6D7D-B522-45F9-BDA1-12C45D357490}">
          <x15:cacheHierarchy aggregatedColumn="23"/>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92129633" createdVersion="5" refreshedVersion="8" minRefreshableVersion="3" recordCount="0" supportSubquery="1" supportAdvancedDrill="1" xr:uid="{7D4FDB19-1583-4C51-873B-398ABEF31C4E}">
  <cacheSource type="external" connectionId="9"/>
  <cacheFields count="5">
    <cacheField name="[Measures].[Sum of SalesOrderID]" caption="Sum of SalesOrderID" numFmtId="0" hierarchy="34" level="32767"/>
    <cacheField name="[DimProduct].[ProductName].[ProductName]" caption="ProductName" numFmtId="0" hierarchy="1"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FactOrder].[OrderDate (Month)].[OrderDate (Month)]" caption="OrderDate (Month)" numFmtId="0" hierarchy="26" level="1">
      <sharedItems count="12">
        <s v="Jan"/>
        <s v="Feb"/>
        <s v="Mar"/>
        <s v="Apr"/>
        <s v="May"/>
        <s v="Jun"/>
        <s v="Jul"/>
        <s v="Aug"/>
        <s v="Sep"/>
        <s v="Oct"/>
        <s v="Nov"/>
        <s v="Dec"/>
      </sharedItems>
    </cacheField>
    <cacheField name="[FactOrder].[OrderDate (Year)].[OrderDate (Year)]" caption="OrderDate (Year)" numFmtId="0" hierarchy="24" level="1">
      <sharedItems containsSemiMixedTypes="0" containsNonDate="0" containsString="0"/>
    </cacheField>
    <cacheField name="Dummy0" numFmtId="0" hierarchy="46" level="32767">
      <extLst>
        <ext xmlns:x14="http://schemas.microsoft.com/office/spreadsheetml/2009/9/main" uri="{63CAB8AC-B538-458d-9737-405883B0398D}">
          <x14:cacheField ignore="1"/>
        </ext>
      </extLst>
    </cacheField>
  </cacheFields>
  <cacheHierarchies count="47">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2" memberValueDatatype="130" unbalanced="0">
      <fieldsUsage count="2">
        <fieldUsage x="-1"/>
        <fieldUsage x="1"/>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3"/>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fieldsUsage count="2">
        <fieldUsage x="-1"/>
        <fieldUsage x="2"/>
      </fieldsUsage>
    </cacheHierarchy>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oneField="1" hidden="1">
      <fieldsUsage count="1">
        <fieldUsage x="0"/>
      </fieldsUsage>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hidden="1">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3"/>
        </ext>
      </extLst>
    </cacheHierarchy>
    <cacheHierarchy uniqueName="Dummy0" caption="ProductID" measure="1" count="0">
      <extLst>
        <ext xmlns:x14="http://schemas.microsoft.com/office/spreadsheetml/2009/9/main" uri="{8CF416AD-EC4C-4aba-99F5-12A058AE0983}">
          <x14:cacheHierarchy ignore="1"/>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429490509261" createdVersion="3" refreshedVersion="8" minRefreshableVersion="3" recordCount="0" supportSubquery="1" supportAdvancedDrill="1" xr:uid="{28ED38C0-7CAF-4841-B35E-65E234163994}">
  <cacheSource type="external" connectionId="9">
    <extLst>
      <ext xmlns:x14="http://schemas.microsoft.com/office/spreadsheetml/2009/9/main" uri="{F057638F-6D5F-4e77-A914-E7F072B9BCA8}">
        <x14:sourceConnection name="ThisWorkbookDataModel"/>
      </ext>
    </extLst>
  </cacheSource>
  <cacheFields count="0"/>
  <cacheHierarchies count="41">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2" memberValueDatatype="130" unbalanced="0"/>
    <cacheHierarchy uniqueName="[DimProduct].[Category]" caption="Category" attribute="1" defaultMemberUniqueName="[DimProduct].[Category].[All]" allUniqueName="[DimProduct].[Category].[All]" dimensionUniqueName="[Dim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hidden="1">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77445066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88773146" createdVersion="5" refreshedVersion="8" minRefreshableVersion="3" recordCount="0" supportSubquery="1" supportAdvancedDrill="1" xr:uid="{90593692-ADFC-4559-A9DD-C69C2087994E}">
  <cacheSource type="external" connectionId="9"/>
  <cacheFields count="5">
    <cacheField name="[DimProduct].[ProductName].[ProductName]" caption="ProductName" numFmtId="0" hierarchy="1"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DimTerritory].[Territory].[Territory]" caption="Territory" numFmtId="0" hierarchy="8" level="1">
      <sharedItems count="10">
        <s v="Australia"/>
        <s v="Canada"/>
        <s v="Central"/>
        <s v="France"/>
        <s v="Germany"/>
        <s v="Northeast"/>
        <s v="Northwest"/>
        <s v="Southeast"/>
        <s v="Southwest"/>
        <s v="United Kingdom"/>
      </sharedItems>
    </cacheField>
    <cacheField name="[Measures].[Sum of SalesOrderDetailID]" caption="Sum of SalesOrderDetailID" numFmtId="0" hierarchy="36" level="32767"/>
    <cacheField name="[DimProduct].[Subcategory].[Subcategory]" caption="Subcategory" numFmtId="0" hierarchy="5" level="1">
      <sharedItems count="11">
        <s v="Bottles and Cages"/>
        <s v="Caps"/>
        <s v="Gloves"/>
        <s v="Helmets"/>
        <s v="Jerseys"/>
        <s v="Mountain Bikes"/>
        <s v="Mountain Frames"/>
        <s v="Road Bikes"/>
        <s v="Tires and Tubes"/>
        <s v="Touring Bikes"/>
        <s v="Road Frames" u="1"/>
      </sharedItems>
    </cacheField>
    <cacheField name="[FactOrder].[OrderDate (Year)].[OrderDate (Year)]" caption="OrderDate (Year)" numFmtId="0" hierarchy="24" level="1">
      <sharedItems containsSemiMixedTypes="0" containsNonDate="0" containsString="0"/>
    </cacheField>
  </cacheFields>
  <cacheHierarchies count="46">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2" memberValueDatatype="130" unbalanced="0">
      <fieldsUsage count="2">
        <fieldUsage x="-1"/>
        <fieldUsage x="0"/>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2" memberValueDatatype="130" unbalanced="0">
      <fieldsUsage count="2">
        <fieldUsage x="-1"/>
        <fieldUsage x="3"/>
      </fieldsUsage>
    </cacheHierarchy>
    <cacheHierarchy uniqueName="[DimProduct].[Category]" caption="Category" attribute="1" defaultMemberUniqueName="[DimProduct].[Category].[All]" allUniqueName="[DimProduct].[Category].[All]" dimensionUniqueName="[Dim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1"/>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4"/>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oneField="1" hidden="1">
      <fieldsUsage count="1">
        <fieldUsage x="2"/>
      </fieldsUsage>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3"/>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8912037" createdVersion="5" refreshedVersion="8" minRefreshableVersion="3" recordCount="0" supportSubquery="1" supportAdvancedDrill="1" xr:uid="{C44AD5DF-3D53-4E06-A24B-0BF61E454C8A}">
  <cacheSource type="external" connectionId="9"/>
  <cacheFields count="4">
    <cacheField name="[Measures].[Sum of SalesOrderID]" caption="Sum of SalesOrderID" numFmtId="0" hierarchy="34" level="32767"/>
    <cacheField name="[DimProduct].[ProductName].[ProductName]" caption="ProductName" numFmtId="0" hierarchy="1"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FactOrder].[OrderDate (Month)].[OrderDate (Month)]" caption="OrderDate (Month)" numFmtId="0" hierarchy="26" level="1">
      <sharedItems count="12">
        <s v="Jan"/>
        <s v="Feb"/>
        <s v="Mar"/>
        <s v="Apr"/>
        <s v="May"/>
        <s v="Jun"/>
        <s v="Jul"/>
        <s v="Aug"/>
        <s v="Sep"/>
        <s v="Oct"/>
        <s v="Nov"/>
        <s v="Dec"/>
      </sharedItems>
    </cacheField>
    <cacheField name="[FactOrder].[OrderDate (Year)].[OrderDate (Year)]" caption="OrderDate (Year)" numFmtId="0" hierarchy="24" level="1">
      <sharedItems containsSemiMixedTypes="0" containsNonDate="0" containsString="0"/>
    </cacheField>
  </cacheFields>
  <cacheHierarchies count="46">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2" memberValueDatatype="130" unbalanced="0">
      <fieldsUsage count="2">
        <fieldUsage x="-1"/>
        <fieldUsage x="1"/>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3"/>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fieldsUsage count="2">
        <fieldUsage x="-1"/>
        <fieldUsage x="2"/>
      </fieldsUsage>
    </cacheHierarchy>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oneField="1" hidden="1">
      <fieldsUsage count="1">
        <fieldUsage x="0"/>
      </fieldsUsage>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hidden="1">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3"/>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89814816" createdVersion="5" refreshedVersion="8" minRefreshableVersion="3" recordCount="0" supportSubquery="1" supportAdvancedDrill="1" xr:uid="{8648F5FB-8B3D-4068-A5C6-B42BD9740496}">
  <cacheSource type="external" connectionId="9"/>
  <cacheFields count="5">
    <cacheField name="[DimProduct].[ProductName].[ProductName]" caption="ProductName" numFmtId="0" hierarchy="1"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DimTerritory].[Territory].[Territory]" caption="Territory" numFmtId="0" hierarchy="8" level="1">
      <sharedItems count="10">
        <s v="Australia"/>
        <s v="Canada"/>
        <s v="Central"/>
        <s v="France"/>
        <s v="Germany"/>
        <s v="Northeast"/>
        <s v="Northwest"/>
        <s v="Southeast"/>
        <s v="Southwest"/>
        <s v="United Kingdom"/>
      </sharedItems>
    </cacheField>
    <cacheField name="[Measures].[Sum of SalesOrderDetailID]" caption="Sum of SalesOrderDetailID" numFmtId="0" hierarchy="36" level="32767"/>
    <cacheField name="[DimProduct].[Subcategory].[Subcategory]" caption="Subcategory" numFmtId="0" hierarchy="5" level="1">
      <sharedItems count="11">
        <s v="Bottles and Cages"/>
        <s v="Caps"/>
        <s v="Gloves"/>
        <s v="Helmets"/>
        <s v="Jerseys"/>
        <s v="Mountain Bikes"/>
        <s v="Mountain Frames"/>
        <s v="Road Bikes"/>
        <s v="Tires and Tubes"/>
        <s v="Touring Bikes"/>
        <s v="Road Frames" u="1"/>
      </sharedItems>
    </cacheField>
    <cacheField name="[FactOrder].[OrderDate (Year)].[OrderDate (Year)]" caption="OrderDate (Year)" numFmtId="0" hierarchy="24" level="1">
      <sharedItems containsSemiMixedTypes="0" containsNonDate="0" containsString="0"/>
    </cacheField>
  </cacheFields>
  <cacheHierarchies count="46">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2" memberValueDatatype="130" unbalanced="0">
      <fieldsUsage count="2">
        <fieldUsage x="-1"/>
        <fieldUsage x="0"/>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2" memberValueDatatype="130" unbalanced="0">
      <fieldsUsage count="2">
        <fieldUsage x="-1"/>
        <fieldUsage x="3"/>
      </fieldsUsage>
    </cacheHierarchy>
    <cacheHierarchy uniqueName="[DimProduct].[Category]" caption="Category" attribute="1" defaultMemberUniqueName="[DimProduct].[Category].[All]" allUniqueName="[DimProduct].[Category].[All]" dimensionUniqueName="[Dim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1"/>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4"/>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oneField="1" hidden="1">
      <fieldsUsage count="1">
        <fieldUsage x="2"/>
      </fieldsUsage>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3"/>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90162039" createdVersion="5" refreshedVersion="8" minRefreshableVersion="3" recordCount="0" supportSubquery="1" supportAdvancedDrill="1" xr:uid="{DD840D93-FF0B-45D5-A3F5-AF872BC9AE46}">
  <cacheSource type="external" connectionId="9"/>
  <cacheFields count="3">
    <cacheField name="[DimTerritory].[Territory].[Territory]" caption="Territory" numFmtId="0" hierarchy="8" level="1">
      <sharedItems count="10">
        <s v="Australia"/>
        <s v="Canada"/>
        <s v="Central"/>
        <s v="France"/>
        <s v="Germany"/>
        <s v="Northeast"/>
        <s v="Northwest"/>
        <s v="Southeast"/>
        <s v="Southwest"/>
        <s v="United Kingdom"/>
      </sharedItems>
    </cacheField>
    <cacheField name="[Measures].[Distinct Count of SalesOrderID]" caption="Distinct Count of SalesOrderID" numFmtId="0" hierarchy="35" level="32767"/>
    <cacheField name="[FactOrder].[OrderDate (Year)].[OrderDate (Year)]" caption="OrderDate (Year)" numFmtId="0" hierarchy="24" level="1">
      <sharedItems containsSemiMixedTypes="0" containsNonDate="0" containsString="0"/>
    </cacheField>
  </cacheFields>
  <cacheHierarchies count="46">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0"/>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2"/>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hidden="1">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3"/>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90277778" createdVersion="5" refreshedVersion="8" minRefreshableVersion="3" recordCount="0" supportSubquery="1" supportAdvancedDrill="1" xr:uid="{17FF27E7-5BEA-4A16-871F-3C7C2FD4D9AB}">
  <cacheSource type="external" connectionId="9"/>
  <cacheFields count="4">
    <cacheField name="[DimProduct].[ProductName].[ProductName]" caption="ProductName" numFmtId="0" hierarchy="1"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Measures].[Distinct Count of SalesOrderID]" caption="Distinct Count of SalesOrderID" numFmtId="0" hierarchy="35" level="32767"/>
    <cacheField name="[DimTerritory].[Territory].[Territory]" caption="Territory" numFmtId="0" hierarchy="8" level="1">
      <sharedItems count="10">
        <s v="Australia"/>
        <s v="Canada"/>
        <s v="Central"/>
        <s v="France"/>
        <s v="Germany"/>
        <s v="Northeast"/>
        <s v="Northwest"/>
        <s v="Southeast"/>
        <s v="Southwest"/>
        <s v="United Kingdom"/>
      </sharedItems>
    </cacheField>
    <cacheField name="[FactOrder].[OrderDate (Year)].[OrderDate (Year)]" caption="OrderDate (Year)" numFmtId="0" hierarchy="24" level="1">
      <sharedItems containsSemiMixedTypes="0" containsNonDate="0" containsString="0"/>
    </cacheField>
  </cacheFields>
  <cacheHierarchies count="46">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2" memberValueDatatype="130" unbalanced="0">
      <fieldsUsage count="2">
        <fieldUsage x="-1"/>
        <fieldUsage x="0"/>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2"/>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3"/>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hidden="1">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3"/>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90509263" createdVersion="5" refreshedVersion="8" minRefreshableVersion="3" recordCount="0" supportSubquery="1" supportAdvancedDrill="1" xr:uid="{5FC4D8E3-2DC2-480D-94C5-9906F89089AE}">
  <cacheSource type="external" connectionId="9"/>
  <cacheFields count="4">
    <cacheField name="[DimProduct].[ProductName].[ProductName]" caption="ProductName" numFmtId="0" hierarchy="1"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DimTerritory].[Territory].[Territory]" caption="Territory" numFmtId="0" hierarchy="8" level="1">
      <sharedItems count="10">
        <s v="Australia"/>
        <s v="Canada"/>
        <s v="Central"/>
        <s v="France"/>
        <s v="Germany"/>
        <s v="Northeast"/>
        <s v="Northwest"/>
        <s v="Southeast"/>
        <s v="Southwest"/>
        <s v="United Kingdom"/>
      </sharedItems>
    </cacheField>
    <cacheField name="[Measures].[Sum of LineTotal]" caption="Sum of LineTotal" numFmtId="0" hierarchy="32" level="32767"/>
    <cacheField name="[FactOrder].[OrderDate (Year)].[OrderDate (Year)]" caption="OrderDate (Year)" numFmtId="0" hierarchy="24" level="1">
      <sharedItems containsSemiMixedTypes="0" containsNonDate="0" containsString="0"/>
    </cacheField>
  </cacheFields>
  <cacheHierarchies count="46">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2" memberValueDatatype="130" unbalanced="0">
      <fieldsUsage count="2">
        <fieldUsage x="-1"/>
        <fieldUsage x="0"/>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1"/>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3"/>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oneField="1" hidden="1">
      <fieldsUsage count="1">
        <fieldUsage x="2"/>
      </fieldsUsage>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hidden="1">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3"/>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9074074" createdVersion="5" refreshedVersion="8" minRefreshableVersion="3" recordCount="0" supportSubquery="1" supportAdvancedDrill="1" xr:uid="{02101D49-DA8E-4EB3-8A33-99E5C2154D24}">
  <cacheSource type="external" connectionId="9"/>
  <cacheFields count="4">
    <cacheField name="[DimProduct].[ProductName].[ProductName]" caption="ProductName" numFmtId="0" hierarchy="1"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DimTerritory].[Territory].[Territory]" caption="Territory" numFmtId="0" hierarchy="8" level="1">
      <sharedItems count="10">
        <s v="Australia"/>
        <s v="Canada"/>
        <s v="Central"/>
        <s v="France"/>
        <s v="Germany"/>
        <s v="Northeast"/>
        <s v="Northwest"/>
        <s v="Southeast"/>
        <s v="Southwest"/>
        <s v="United Kingdom"/>
      </sharedItems>
    </cacheField>
    <cacheField name="[Measures].[Sum of Freight]" caption="Sum of Freight" numFmtId="0" hierarchy="43" level="32767"/>
    <cacheField name="[FactOrder].[OrderDate (Year)].[OrderDate (Year)]" caption="OrderDate (Year)" numFmtId="0" hierarchy="24" level="1">
      <sharedItems containsSemiMixedTypes="0" containsNonDate="0" containsString="0"/>
    </cacheField>
  </cacheFields>
  <cacheHierarchies count="46">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2" memberValueDatatype="130" unbalanced="0">
      <fieldsUsage count="2">
        <fieldUsage x="-1"/>
        <fieldUsage x="0"/>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1"/>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3"/>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hidden="1">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oneField="1" hidden="1">
      <fieldsUsage count="1">
        <fieldUsage x="2"/>
      </fieldsUsage>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3"/>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10.690091087963" createdVersion="5" refreshedVersion="8" minRefreshableVersion="3" recordCount="0" supportSubquery="1" supportAdvancedDrill="1" xr:uid="{99BF2D52-56E9-40AE-82D4-F73C1F7A65CB}">
  <cacheSource type="external" connectionId="9"/>
  <cacheFields count="4">
    <cacheField name="[DimProduct].[ProductName].[ProductName]" caption="ProductName" numFmtId="0" hierarchy="1"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DimTerritory].[Territory].[Territory]" caption="Territory" numFmtId="0" hierarchy="8" level="1">
      <sharedItems count="10">
        <s v="Australia"/>
        <s v="Canada"/>
        <s v="Central"/>
        <s v="France"/>
        <s v="Germany"/>
        <s v="Northeast"/>
        <s v="Northwest"/>
        <s v="Southeast"/>
        <s v="Southwest"/>
        <s v="United Kingdom"/>
      </sharedItems>
    </cacheField>
    <cacheField name="[Measures].[Sum of TaxAmt]" caption="Sum of TaxAmt" numFmtId="0" hierarchy="37" level="32767"/>
    <cacheField name="[FactOrder].[OrderDate (Year)].[OrderDate (Year)]" caption="OrderDate (Year)" numFmtId="0" hierarchy="24" level="1">
      <sharedItems containsSemiMixedTypes="0" containsNonDate="0" containsString="0"/>
    </cacheField>
  </cacheFields>
  <cacheHierarchies count="46">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Name]" caption="ProductName" attribute="1" defaultMemberUniqueName="[DimProduct].[ProductName].[All]" allUniqueName="[DimProduct].[ProductName].[All]" dimensionUniqueName="[DimProduct]" displayFolder="" count="2" memberValueDatatype="130" unbalanced="0">
      <fieldsUsage count="2">
        <fieldUsage x="-1"/>
        <fieldUsage x="0"/>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1"/>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RevisionNumber]" caption="RevisionNumber" attribute="1" defaultMemberUniqueName="[FactOrder].[RevisionNumber].[All]" allUniqueName="[FactOrder].[RevisionNumber].[All]" dimensionUniqueName="[FactOrder]" displayFolder="" count="0" memberValueDatatype="20"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2" memberValueDatatype="130" unbalanced="0">
      <fieldsUsage count="2">
        <fieldUsage x="-1"/>
        <fieldUsage x="3"/>
      </fieldsUsage>
    </cacheHierarchy>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XL_Count DimProduct]" caption="__XL_Count DimProduct" measure="1" displayFolder="" measureGroup="DimProduct"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OrderQty]" caption="Sum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SalesOrderDetailID]" caption="Sum of SalesOrderDetailID" measure="1" displayFolder="" measureGroup="FactOrder" count="0" hidden="1">
      <extLst>
        <ext xmlns:x15="http://schemas.microsoft.com/office/spreadsheetml/2010/11/main" uri="{B97F6D7D-B522-45F9-BDA1-12C45D357490}">
          <x15:cacheHierarchy aggregatedColumn="10"/>
        </ext>
      </extLst>
    </cacheHierarchy>
    <cacheHierarchy uniqueName="[Measures].[Sum of TaxAmt]" caption="Sum of TaxAmt" measure="1" displayFolder="" measureGroup="FactOrder" count="0" oneField="1" hidden="1">
      <fieldsUsage count="1">
        <fieldUsage x="2"/>
      </fieldsUsage>
      <extLst>
        <ext xmlns:x15="http://schemas.microsoft.com/office/spreadsheetml/2010/11/main" uri="{B97F6D7D-B522-45F9-BDA1-12C45D357490}">
          <x15:cacheHierarchy aggregatedColumn="21"/>
        </ext>
      </extLst>
    </cacheHierarchy>
    <cacheHierarchy uniqueName="[Measures].[Distinct Count of OrderQty]" caption="Distinct Count of OrderQty" measure="1" displayFolder="" measureGroup="FactOrder" count="0" hidden="1">
      <extLst>
        <ext xmlns:x15="http://schemas.microsoft.com/office/spreadsheetml/2010/11/main" uri="{B97F6D7D-B522-45F9-BDA1-12C45D357490}">
          <x15:cacheHierarchy aggregatedColumn="11"/>
        </ext>
      </extLst>
    </cacheHierarchy>
    <cacheHierarchy uniqueName="[Measures].[Sum of RevisionNumber]" caption="Sum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Distinct Count of RevisionNumber]" caption="Distinct Count of RevisionNumber" measure="1" displayFolder="" measureGroup="FactOrder"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0"/>
        </ext>
      </extLst>
    </cacheHierarchy>
    <cacheHierarchy uniqueName="[Measures].[Distinct Count of ProductID]" caption="Distinct Count of ProductID" measure="1" displayFolder="" measureGroup="DimProduct" count="0" hidden="1">
      <extLst>
        <ext xmlns:x15="http://schemas.microsoft.com/office/spreadsheetml/2010/11/main" uri="{B97F6D7D-B522-45F9-BDA1-12C45D357490}">
          <x15:cacheHierarchy aggregatedColumn="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2"/>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3"/>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DFB5E85-A852-4B49-821C-9551BD06C56E}" name="Sales Prograss" cacheId="11" applyNumberFormats="0" applyBorderFormats="0" applyFontFormats="0" applyPatternFormats="0" applyAlignmentFormats="0" applyWidthHeightFormats="1" dataCaption="Values" tag="73286f4b-7610-4669-9379-3f4d7648877b" updatedVersion="8" minRefreshableVersion="3" useAutoFormatting="1" subtotalHiddenItems="1" itemPrintTitles="1" createdVersion="5" indent="0" outline="1" outlineData="1" multipleFieldFilters="0" chartFormat="29">
  <location ref="H4:J17" firstHeaderRow="0" firstDataRow="1" firstDataCol="1"/>
  <pivotFields count="5">
    <pivotField dataField="1" subtotalTop="0" showAll="0" defaultSubtotal="0"/>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Row" allDrilled="1" subtotalTop="0" showAll="0"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Total Sales" fld="0" baseField="2" baseItem="0" numFmtId="3"/>
    <dataField name="Running Total" fld="4" showDataAs="difference" baseField="2" baseItem="1048828">
      <extLst>
        <ext xmlns:x14="http://schemas.microsoft.com/office/spreadsheetml/2009/9/main" uri="{E15A36E0-9728-4e99-A89B-3F7291B0FE68}">
          <x14:dataField sourceField="0" uniqueName="[__Xl2].[Measures].[Sum of SalesOrderID]"/>
        </ext>
      </extLst>
    </dataField>
  </dataFields>
  <formats count="4">
    <format dxfId="0">
      <pivotArea collapsedLevelsAreSubtotals="1" fieldPosition="0">
        <references count="1">
          <reference field="2" count="1">
            <x v="0"/>
          </reference>
        </references>
      </pivotArea>
    </format>
    <format dxfId="1">
      <pivotArea collapsedLevelsAreSubtotals="1" fieldPosition="0">
        <references count="1">
          <reference field="2" count="11">
            <x v="1"/>
            <x v="2"/>
            <x v="3"/>
            <x v="4"/>
            <x v="5"/>
            <x v="6"/>
            <x v="7"/>
            <x v="8"/>
            <x v="9"/>
            <x v="10"/>
            <x v="11"/>
          </reference>
        </references>
      </pivotArea>
    </format>
    <format dxfId="2">
      <pivotArea grandRow="1" outline="0" collapsedLevelsAreSubtotals="1" fieldPosition="0"/>
    </format>
    <format dxfId="3">
      <pivotArea outline="0" fieldPosition="0">
        <references count="1">
          <reference field="4294967294" count="1">
            <x v="1"/>
          </reference>
        </references>
      </pivotArea>
    </format>
  </formats>
  <chartFormats count="22">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21" format="4" series="1">
      <pivotArea type="data" outline="0" fieldPosition="0">
        <references count="1">
          <reference field="4294967294" count="1" selected="0">
            <x v="0"/>
          </reference>
        </references>
      </pivotArea>
    </chartFormat>
    <chartFormat chart="21" format="5" series="1">
      <pivotArea type="data" outline="0" fieldPosition="0">
        <references count="1">
          <reference field="4294967294" count="1" selected="0">
            <x v="1"/>
          </reference>
        </references>
      </pivotArea>
    </chartFormat>
    <chartFormat chart="21" format="18">
      <pivotArea type="data" outline="0" fieldPosition="0">
        <references count="2">
          <reference field="4294967294" count="1" selected="0">
            <x v="0"/>
          </reference>
          <reference field="2" count="1" selected="0">
            <x v="0"/>
          </reference>
        </references>
      </pivotArea>
    </chartFormat>
    <chartFormat chart="21" format="19">
      <pivotArea type="data" outline="0" fieldPosition="0">
        <references count="2">
          <reference field="4294967294" count="1" selected="0">
            <x v="0"/>
          </reference>
          <reference field="2" count="1" selected="0">
            <x v="1"/>
          </reference>
        </references>
      </pivotArea>
    </chartFormat>
    <chartFormat chart="21" format="20">
      <pivotArea type="data" outline="0" fieldPosition="0">
        <references count="2">
          <reference field="4294967294" count="1" selected="0">
            <x v="0"/>
          </reference>
          <reference field="2" count="1" selected="0">
            <x v="2"/>
          </reference>
        </references>
      </pivotArea>
    </chartFormat>
    <chartFormat chart="21" format="21">
      <pivotArea type="data" outline="0" fieldPosition="0">
        <references count="2">
          <reference field="4294967294" count="1" selected="0">
            <x v="0"/>
          </reference>
          <reference field="2" count="1" selected="0">
            <x v="3"/>
          </reference>
        </references>
      </pivotArea>
    </chartFormat>
    <chartFormat chart="21" format="22">
      <pivotArea type="data" outline="0" fieldPosition="0">
        <references count="2">
          <reference field="4294967294" count="1" selected="0">
            <x v="0"/>
          </reference>
          <reference field="2" count="1" selected="0">
            <x v="4"/>
          </reference>
        </references>
      </pivotArea>
    </chartFormat>
    <chartFormat chart="21" format="23">
      <pivotArea type="data" outline="0" fieldPosition="0">
        <references count="2">
          <reference field="4294967294" count="1" selected="0">
            <x v="0"/>
          </reference>
          <reference field="2" count="1" selected="0">
            <x v="5"/>
          </reference>
        </references>
      </pivotArea>
    </chartFormat>
    <chartFormat chart="21" format="24">
      <pivotArea type="data" outline="0" fieldPosition="0">
        <references count="2">
          <reference field="4294967294" count="1" selected="0">
            <x v="0"/>
          </reference>
          <reference field="2" count="1" selected="0">
            <x v="6"/>
          </reference>
        </references>
      </pivotArea>
    </chartFormat>
    <chartFormat chart="21" format="25">
      <pivotArea type="data" outline="0" fieldPosition="0">
        <references count="2">
          <reference field="4294967294" count="1" selected="0">
            <x v="0"/>
          </reference>
          <reference field="2" count="1" selected="0">
            <x v="7"/>
          </reference>
        </references>
      </pivotArea>
    </chartFormat>
    <chartFormat chart="21" format="26">
      <pivotArea type="data" outline="0" fieldPosition="0">
        <references count="2">
          <reference field="4294967294" count="1" selected="0">
            <x v="0"/>
          </reference>
          <reference field="2" count="1" selected="0">
            <x v="8"/>
          </reference>
        </references>
      </pivotArea>
    </chartFormat>
    <chartFormat chart="21" format="27">
      <pivotArea type="data" outline="0" fieldPosition="0">
        <references count="2">
          <reference field="4294967294" count="1" selected="0">
            <x v="0"/>
          </reference>
          <reference field="2" count="1" selected="0">
            <x v="9"/>
          </reference>
        </references>
      </pivotArea>
    </chartFormat>
    <chartFormat chart="21" format="28">
      <pivotArea type="data" outline="0" fieldPosition="0">
        <references count="2">
          <reference field="4294967294" count="1" selected="0">
            <x v="0"/>
          </reference>
          <reference field="2" count="1" selected="0">
            <x v="10"/>
          </reference>
        </references>
      </pivotArea>
    </chartFormat>
    <chartFormat chart="21" format="29">
      <pivotArea type="data" outline="0" fieldPosition="0">
        <references count="2">
          <reference field="4294967294" count="1" selected="0">
            <x v="0"/>
          </reference>
          <reference field="2" count="1" selected="0">
            <x v="11"/>
          </reference>
        </references>
      </pivotArea>
    </chartFormat>
  </chartFormats>
  <pivotHierarchies count="47">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filters count="1">
    <filter fld="1" type="count" id="1" iMeasureHier="34">
      <autoFilter ref="A1">
        <filterColumn colId="0">
          <top10 val="10" filterVal="10"/>
        </filterColumn>
      </autoFilter>
    </filter>
  </filters>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ABB64C3-F72A-42AF-9F35-5360BF7D0EB1}" name="PivotTable16" cacheId="10" applyNumberFormats="0" applyBorderFormats="0" applyFontFormats="0" applyPatternFormats="0" applyAlignmentFormats="0" applyWidthHeightFormats="1" dataCaption="Values" tag="7dbac120-03cb-47db-81b9-b8b27cd936c1" updatedVersion="8" minRefreshableVersion="3" useAutoFormatting="1" subtotalHiddenItems="1" itemPrintTitles="1" createdVersion="5" indent="0" outline="1" outlineData="1" multipleFieldFilters="0" chartFormat="12">
  <location ref="S9:S10" firstHeaderRow="1" firstDataRow="1" firstDataCol="0"/>
  <pivotFields count="3">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TotalDue" fld="1" baseField="0" baseItem="0" numFmtId="165"/>
  </dataFields>
  <formats count="8">
    <format dxfId="4">
      <pivotArea grandRow="1" outline="0" collapsedLevelsAreSubtotals="1" fieldPosition="0"/>
    </format>
    <format dxfId="5">
      <pivotArea type="all" dataOnly="0" outline="0" fieldPosition="0"/>
    </format>
    <format dxfId="6">
      <pivotArea outline="0" collapsedLevelsAreSubtotals="1" fieldPosition="0"/>
    </format>
    <format dxfId="7">
      <pivotArea dataOnly="0" labelOnly="1" outline="0" axis="axisValues" fieldPosition="0"/>
    </format>
    <format dxfId="8">
      <pivotArea type="all" dataOnly="0" outline="0" fieldPosition="0"/>
    </format>
    <format dxfId="9">
      <pivotArea outline="0" collapsedLevelsAreSubtotals="1" fieldPosition="0"/>
    </format>
    <format dxfId="10">
      <pivotArea dataOnly="0" labelOnly="1" outline="0" axis="axisValues" fieldPosition="0"/>
    </format>
    <format dxfId="11">
      <pivotArea outline="0" collapsedLevelsAreSubtotals="1" fieldPosition="0"/>
    </format>
  </formats>
  <pivotHierarchies count="46">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Due"/>
  </pivotHierarchies>
  <pivotTableStyleInfo name="PivotStyleMedium2" showRowHeaders="1" showColHeaders="1" showRowStripes="0" showColStripes="0" showLastColumn="1"/>
  <filters count="1">
    <filter fld="0" type="count" id="1" iMeasureHier="34">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8E3DBC9-D3CD-407A-9C24-5DAF3CE34363}" name="PivotTable14" cacheId="9" applyNumberFormats="0" applyBorderFormats="0" applyFontFormats="0" applyPatternFormats="0" applyAlignmentFormats="0" applyWidthHeightFormats="1" dataCaption="Values" tag="d6cf33b5-bac5-4244-8fab-aa3c2b19e017" updatedVersion="8" minRefreshableVersion="3" useAutoFormatting="1" subtotalHiddenItems="1" itemPrintTitles="1" createdVersion="5" indent="0" outline="1" outlineData="1" multipleFieldFilters="0" chartFormat="23">
  <location ref="J9:J10" firstHeaderRow="1" firstDataRow="1" firstDataCol="0"/>
  <pivotFields count="4">
    <pivotField allDrilled="1" subtotalTop="0" showAll="0" measureFilter="1" defaultSubtotal="0" defaultAttributeDrillState="1">
      <items count="10">
        <item x="0"/>
        <item x="1"/>
        <item x="2"/>
        <item x="3"/>
        <item x="4"/>
        <item x="5"/>
        <item x="6"/>
        <item x="7"/>
        <item x="8"/>
        <item x="9"/>
      </items>
    </pivotField>
    <pivotField allDrilled="1" subtotalTop="0" showAll="0" sortType="descending" defaultSubtotal="0" defaultAttributeDrillState="1">
      <items count="10">
        <item x="9"/>
        <item x="8"/>
        <item x="7"/>
        <item x="6"/>
        <item x="5"/>
        <item x="4"/>
        <item x="3"/>
        <item x="2"/>
        <item x="1"/>
        <item x="0"/>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 SubTotal" fld="2" baseField="0" baseItem="0" numFmtId="165"/>
  </dataFields>
  <formats count="7">
    <format dxfId="12">
      <pivotArea grandRow="1" outline="0" collapsedLevelsAreSubtotals="1" fieldPosition="0"/>
    </format>
    <format dxfId="13">
      <pivotArea type="all" dataOnly="0" outline="0" fieldPosition="0"/>
    </format>
    <format dxfId="14">
      <pivotArea outline="0" collapsedLevelsAreSubtotals="1" fieldPosition="0"/>
    </format>
    <format dxfId="15">
      <pivotArea dataOnly="0" labelOnly="1" outline="0" axis="axisValues" fieldPosition="0"/>
    </format>
    <format dxfId="16">
      <pivotArea type="all" dataOnly="0" outline="0" fieldPosition="0"/>
    </format>
    <format dxfId="17">
      <pivotArea outline="0" collapsedLevelsAreSubtotals="1" fieldPosition="0"/>
    </format>
    <format dxfId="18">
      <pivotArea outline="0" collapsedLevelsAreSubtotals="1" fieldPosition="0"/>
    </format>
  </formats>
  <pivotHierarchies count="4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amount"/>
    <pivotHierarchy dragToData="1"/>
    <pivotHierarchy dragToData="1"/>
    <pivotHierarchy dragToData="1"/>
    <pivotHierarchy dragToData="1"/>
    <pivotHierarchy dragToData="1"/>
    <pivotHierarchy dragToData="1"/>
    <pivotHierarchy dragToData="1"/>
    <pivotHierarchy dragToData="1"/>
    <pivotHierarchy dragToData="1" caption=" SubTotal"/>
    <pivotHierarchy dragToData="1"/>
  </pivotHierarchies>
  <pivotTableStyleInfo name="PivotStyleMedium2" showRowHeaders="1" showColHeaders="1" showRowStripes="0" showColStripes="0" showLastColumn="1"/>
  <filters count="1">
    <filter fld="0" type="count" id="1" iMeasureHier="34">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0F71B449-1395-4506-A9F2-4BC413C392CA}" name="PivotTable13" cacheId="8" applyNumberFormats="0" applyBorderFormats="0" applyFontFormats="0" applyPatternFormats="0" applyAlignmentFormats="0" applyWidthHeightFormats="1" dataCaption="Values" tag="861abd50-854e-4c3d-8f99-3c9d5fcca146" updatedVersion="8" minRefreshableVersion="3" subtotalHiddenItems="1" itemPrintTitles="1" createdVersion="5" indent="0" outline="1" outlineData="1" multipleFieldFilters="0" chartFormat="23">
  <location ref="Q9:Q10" firstHeaderRow="1" firstDataRow="1" firstDataCol="0"/>
  <pivotFields count="4">
    <pivotField allDrilled="1" subtotalTop="0" showAll="0" measureFilter="1" defaultSubtotal="0" defaultAttributeDrillState="1">
      <items count="10">
        <item x="0"/>
        <item x="1"/>
        <item x="2"/>
        <item x="3"/>
        <item x="4"/>
        <item x="5"/>
        <item x="6"/>
        <item x="7"/>
        <item x="8"/>
        <item x="9"/>
      </items>
    </pivotField>
    <pivotField allDrilled="1" subtotalTop="0" showAll="0" sortType="descending" defaultSubtotal="0" defaultAttributeDrillState="1">
      <items count="10">
        <item x="9"/>
        <item x="8"/>
        <item x="7"/>
        <item x="6"/>
        <item x="5"/>
        <item x="4"/>
        <item x="3"/>
        <item x="2"/>
        <item x="1"/>
        <item x="0"/>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 TaxAmt" fld="2" baseField="0" baseItem="0" numFmtId="165"/>
  </dataFields>
  <formats count="7">
    <format dxfId="19">
      <pivotArea type="all" dataOnly="0" outline="0" fieldPosition="0"/>
    </format>
    <format dxfId="20">
      <pivotArea outline="0" collapsedLevelsAreSubtotals="1" fieldPosition="0"/>
    </format>
    <format dxfId="21">
      <pivotArea dataOnly="0" labelOnly="1" outline="0" axis="axisValues" fieldPosition="0"/>
    </format>
    <format dxfId="22">
      <pivotArea type="all" dataOnly="0" outline="0" fieldPosition="0"/>
    </format>
    <format dxfId="23">
      <pivotArea outline="0" collapsedLevelsAreSubtotals="1" fieldPosition="0"/>
    </format>
    <format dxfId="24">
      <pivotArea dataOnly="0" labelOnly="1" outline="0" axis="axisValues" fieldPosition="0"/>
    </format>
    <format dxfId="25">
      <pivotArea outline="0" collapsedLevelsAreSubtotals="1" fieldPosition="0"/>
    </format>
  </formats>
  <pivotHierarchies count="4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amount"/>
    <pivotHierarchy dragToData="1"/>
    <pivotHierarchy dragToData="1" caption=" TaxAmt"/>
    <pivotHierarchy dragToData="1"/>
    <pivotHierarchy dragToData="1"/>
    <pivotHierarchy dragToData="1"/>
    <pivotHierarchy dragToData="1"/>
    <pivotHierarchy dragToData="1"/>
    <pivotHierarchy dragToData="1"/>
    <pivotHierarchy dragToData="1"/>
    <pivotHierarchy dragToData="1"/>
  </pivotHierarchies>
  <pivotTableStyleInfo name="PivotStyleMedium2" showRowHeaders="1" showColHeaders="1" showRowStripes="0" showColStripes="0" showLastColumn="1"/>
  <filters count="1">
    <filter fld="0" type="count" id="1" iMeasureHier="34">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0C1220B-2948-44D6-B3BF-C706F7201B37}" name="Top 10 Product" cacheId="3" applyNumberFormats="0" applyBorderFormats="0" applyFontFormats="0" applyPatternFormats="0" applyAlignmentFormats="0" applyWidthHeightFormats="1" dataCaption="Values" tag="6468f7f4-4c7d-42a8-aba0-a98383c976b5" updatedVersion="8" minRefreshableVersion="3" preserveFormatting="0" subtotalHiddenItems="1" itemPrintTitles="1" createdVersion="5" indent="0" outline="1" outlineData="1" multipleFieldFilters="0" chartFormat="43">
  <location ref="B18:C29" firstHeaderRow="1"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10">
        <item x="9"/>
        <item x="8"/>
        <item x="7"/>
        <item x="6"/>
        <item x="5"/>
        <item x="4"/>
        <item x="3"/>
        <item x="2"/>
        <item x="1"/>
        <item x="0"/>
      </items>
    </pivotField>
    <pivotField dataField="1" subtotalTop="0" showAll="0" defaultSubtotal="0"/>
    <pivotField allDrilled="1" subtotalTop="0" showAll="0" measureFilter="1"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0"/>
  </rowFields>
  <rowItems count="11">
    <i>
      <x v="9"/>
    </i>
    <i>
      <x v="4"/>
    </i>
    <i>
      <x v="3"/>
    </i>
    <i>
      <x/>
    </i>
    <i>
      <x v="8"/>
    </i>
    <i>
      <x v="7"/>
    </i>
    <i>
      <x v="6"/>
    </i>
    <i>
      <x v="5"/>
    </i>
    <i>
      <x v="1"/>
    </i>
    <i>
      <x v="2"/>
    </i>
    <i t="grand">
      <x/>
    </i>
  </rowItems>
  <colItems count="1">
    <i/>
  </colItems>
  <dataFields count="1">
    <dataField name="Sum of SalesOrderDetailID" fld="2" baseField="0" baseItem="0" numFmtId="3"/>
  </dataFields>
  <chartFormats count="7">
    <chartFormat chart="18" format="1" series="1">
      <pivotArea type="data" outline="0" fieldPosition="0">
        <references count="1">
          <reference field="4294967294" count="1" selected="0">
            <x v="0"/>
          </reference>
        </references>
      </pivotArea>
    </chartFormat>
    <chartFormat chart="20" format="1" series="1">
      <pivotArea type="data" outline="0" fieldPosition="0">
        <references count="1">
          <reference field="4294967294" count="1" selected="0">
            <x v="0"/>
          </reference>
        </references>
      </pivotArea>
    </chartFormat>
    <chartFormat chart="22" format="0" series="1">
      <pivotArea type="data" outline="0" fieldPosition="0">
        <references count="1">
          <reference field="4294967294" count="1" selected="0">
            <x v="0"/>
          </reference>
        </references>
      </pivotArea>
    </chartFormat>
    <chartFormat chart="25" format="1" series="1">
      <pivotArea type="data" outline="0" fieldPosition="0">
        <references count="1">
          <reference field="4294967294" count="1" selected="0">
            <x v="0"/>
          </reference>
        </references>
      </pivotArea>
    </chartFormat>
    <chartFormat chart="26" format="12" series="1">
      <pivotArea type="data" outline="0" fieldPosition="0">
        <references count="1">
          <reference field="4294967294" count="1" selected="0">
            <x v="0"/>
          </reference>
        </references>
      </pivotArea>
    </chartFormat>
    <chartFormat chart="27" format="12" series="1">
      <pivotArea type="data" outline="0" fieldPosition="0">
        <references count="1">
          <reference field="4294967294" count="1" selected="0">
            <x v="0"/>
          </reference>
        </references>
      </pivotArea>
    </chartFormat>
    <chartFormat chart="39" format="2"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am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34">
      <autoFilter ref="A1">
        <filterColumn colId="0">
          <top10 val="10" filterVal="10"/>
        </filterColumn>
      </autoFilter>
    </filter>
    <filter fld="3" type="count" id="3" iMeasureHier="36">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4E97DAA-8CAB-4262-BB34-4596C3955C09}" name="total sales per month" cacheId="2" applyNumberFormats="0" applyBorderFormats="0" applyFontFormats="0" applyPatternFormats="0" applyAlignmentFormats="0" applyWidthHeightFormats="1" dataCaption="Values" tag="79bfd337-dae2-4f52-a53f-e6ccb4f7b9a7" updatedVersion="8" minRefreshableVersion="3" useAutoFormatting="1" subtotalHiddenItems="1" itemPrintTitles="1" createdVersion="5" indent="0" outline="1" outlineData="1" multipleFieldFilters="0" chartFormat="17">
  <location ref="H19:I32" firstHeaderRow="1" firstDataRow="1" firstDataCol="1"/>
  <pivotFields count="4">
    <pivotField dataField="1" subtotalTop="0" showAll="0" defaultSubtotal="0"/>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Row" allDrilled="1" subtotalTop="0" showAll="0"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Items count="1">
    <i/>
  </colItems>
  <dataFields count="1">
    <dataField name="Sum of SalesOrderID" fld="0" baseField="0" baseItem="0" numFmtId="3"/>
  </dataFields>
  <formats count="3">
    <format dxfId="53">
      <pivotArea collapsedLevelsAreSubtotals="1" fieldPosition="0">
        <references count="1">
          <reference field="2" count="1">
            <x v="0"/>
          </reference>
        </references>
      </pivotArea>
    </format>
    <format dxfId="54">
      <pivotArea collapsedLevelsAreSubtotals="1" fieldPosition="0">
        <references count="1">
          <reference field="2" count="11">
            <x v="1"/>
            <x v="2"/>
            <x v="3"/>
            <x v="4"/>
            <x v="5"/>
            <x v="6"/>
            <x v="7"/>
            <x v="8"/>
            <x v="9"/>
            <x v="10"/>
            <x v="11"/>
          </reference>
        </references>
      </pivotArea>
    </format>
    <format dxfId="55">
      <pivotArea grandRow="1" outline="0" collapsedLevelsAreSubtotals="1" fieldPosition="0"/>
    </format>
  </formats>
  <chartFormats count="9">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34">
      <autoFilter ref="A1">
        <filterColumn colId="0">
          <top10 val="10" filterVal="10"/>
        </filterColumn>
      </autoFilter>
    </filter>
  </filter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C04934B-2B8E-4DCC-B9B2-BFB67097DA52}" name="Total Sales Per Subcategory" cacheId="1" applyNumberFormats="0" applyBorderFormats="0" applyFontFormats="0" applyPatternFormats="0" applyAlignmentFormats="0" applyWidthHeightFormats="1" dataCaption="Values" tag="23a820dd-de7d-4bc1-b8a4-085b7b134ec7" updatedVersion="8" minRefreshableVersion="3" useAutoFormatting="1" subtotalHiddenItems="1" itemPrintTitles="1" createdVersion="5" indent="0" outline="1" outlineData="1" multipleFieldFilters="0" chartFormat="33">
  <location ref="E17:F28" firstHeaderRow="1" firstDataRow="1" firstDataCol="1"/>
  <pivotFields count="5">
    <pivotField allDrilled="1" subtotalTop="0" showAll="0" measureFilter="1" defaultSubtotal="0" defaultAttributeDrillState="1">
      <items count="10">
        <item x="0"/>
        <item x="1"/>
        <item x="2"/>
        <item x="3"/>
        <item x="4"/>
        <item x="5"/>
        <item x="6"/>
        <item x="7"/>
        <item x="8"/>
        <item x="9"/>
      </items>
    </pivotField>
    <pivotField allDrilled="1" subtotalTop="0" showAll="0" sortType="descending" defaultSubtotal="0" defaultAttributeDrillState="1">
      <items count="10">
        <item x="9"/>
        <item x="8"/>
        <item x="7"/>
        <item x="6"/>
        <item x="5"/>
        <item x="4"/>
        <item x="3"/>
        <item x="2"/>
        <item x="1"/>
        <item x="0"/>
      </items>
    </pivotField>
    <pivotField dataField="1" subtotalTop="0" showAll="0" defaultSubtotal="0"/>
    <pivotField axis="axisRow" allDrilled="1" subtotalTop="0" showAll="0" measureFilter="1"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3"/>
  </rowFields>
  <rowItems count="11">
    <i>
      <x v="2"/>
    </i>
    <i>
      <x v="6"/>
    </i>
    <i>
      <x v="1"/>
    </i>
    <i>
      <x v="4"/>
    </i>
    <i>
      <x v="9"/>
    </i>
    <i>
      <x v="5"/>
    </i>
    <i>
      <x v="3"/>
    </i>
    <i>
      <x/>
    </i>
    <i>
      <x v="7"/>
    </i>
    <i>
      <x v="8"/>
    </i>
    <i t="grand">
      <x/>
    </i>
  </rowItems>
  <colItems count="1">
    <i/>
  </colItems>
  <dataFields count="1">
    <dataField name="Sum of SalesOrderDetailID" fld="2" baseField="0" baseItem="0" numFmtId="3"/>
  </dataFields>
  <formats count="5">
    <format dxfId="56">
      <pivotArea grandRow="1" outline="0" collapsedLevelsAreSubtotals="1" fieldPosition="0"/>
    </format>
    <format dxfId="57">
      <pivotArea outline="0" fieldPosition="0">
        <references count="1">
          <reference field="4294967294" count="1">
            <x v="0"/>
          </reference>
        </references>
      </pivotArea>
    </format>
    <format dxfId="58">
      <pivotArea collapsedLevelsAreSubtotals="1" fieldPosition="0">
        <references count="2">
          <reference field="4294967294" count="1" selected="0">
            <x v="0"/>
          </reference>
          <reference field="3" count="1">
            <x v="0"/>
          </reference>
        </references>
      </pivotArea>
    </format>
    <format dxfId="59">
      <pivotArea collapsedLevelsAreSubtotals="1" fieldPosition="0">
        <references count="2">
          <reference field="4294967294" count="1" selected="0">
            <x v="0"/>
          </reference>
          <reference field="3" count="9">
            <x v="2"/>
            <x v="3"/>
            <x v="4"/>
            <x v="5"/>
            <x v="6"/>
            <x v="7"/>
            <x v="8"/>
            <x v="9"/>
            <x v="10"/>
          </reference>
        </references>
      </pivotArea>
    </format>
    <format dxfId="60">
      <pivotArea field="3" grandRow="1" outline="0" collapsedLevelsAreSubtotals="1" axis="axisRow" fieldPosition="0">
        <references count="1">
          <reference field="4294967294" count="1" selected="0">
            <x v="0"/>
          </reference>
        </references>
      </pivotArea>
    </format>
  </formats>
  <chartFormats count="37">
    <chartFormat chart="18" format="1" series="1">
      <pivotArea type="data" outline="0" fieldPosition="0">
        <references count="1">
          <reference field="4294967294" count="1" selected="0">
            <x v="0"/>
          </reference>
        </references>
      </pivotArea>
    </chartFormat>
    <chartFormat chart="20" format="1" series="1">
      <pivotArea type="data" outline="0" fieldPosition="0">
        <references count="1">
          <reference field="4294967294" count="1" selected="0">
            <x v="0"/>
          </reference>
        </references>
      </pivotArea>
    </chartFormat>
    <chartFormat chart="22" format="0" series="1">
      <pivotArea type="data" outline="0" fieldPosition="0">
        <references count="1">
          <reference field="4294967294" count="1" selected="0">
            <x v="0"/>
          </reference>
        </references>
      </pivotArea>
    </chartFormat>
    <chartFormat chart="25" format="1" series="1">
      <pivotArea type="data" outline="0" fieldPosition="0">
        <references count="1">
          <reference field="4294967294" count="1" selected="0">
            <x v="0"/>
          </reference>
        </references>
      </pivotArea>
    </chartFormat>
    <chartFormat chart="25" format="2">
      <pivotArea type="data" outline="0" fieldPosition="0">
        <references count="2">
          <reference field="4294967294" count="1" selected="0">
            <x v="0"/>
          </reference>
          <reference field="3" count="1" selected="0">
            <x v="0"/>
          </reference>
        </references>
      </pivotArea>
    </chartFormat>
    <chartFormat chart="25" format="3">
      <pivotArea type="data" outline="0" fieldPosition="0">
        <references count="2">
          <reference field="4294967294" count="1" selected="0">
            <x v="0"/>
          </reference>
          <reference field="3" count="1" selected="0">
            <x v="2"/>
          </reference>
        </references>
      </pivotArea>
    </chartFormat>
    <chartFormat chart="25" format="4">
      <pivotArea type="data" outline="0" fieldPosition="0">
        <references count="2">
          <reference field="4294967294" count="1" selected="0">
            <x v="0"/>
          </reference>
          <reference field="3" count="1" selected="0">
            <x v="3"/>
          </reference>
        </references>
      </pivotArea>
    </chartFormat>
    <chartFormat chart="25" format="5">
      <pivotArea type="data" outline="0" fieldPosition="0">
        <references count="2">
          <reference field="4294967294" count="1" selected="0">
            <x v="0"/>
          </reference>
          <reference field="3" count="1" selected="0">
            <x v="4"/>
          </reference>
        </references>
      </pivotArea>
    </chartFormat>
    <chartFormat chart="25" format="6">
      <pivotArea type="data" outline="0" fieldPosition="0">
        <references count="2">
          <reference field="4294967294" count="1" selected="0">
            <x v="0"/>
          </reference>
          <reference field="3" count="1" selected="0">
            <x v="5"/>
          </reference>
        </references>
      </pivotArea>
    </chartFormat>
    <chartFormat chart="25" format="7">
      <pivotArea type="data" outline="0" fieldPosition="0">
        <references count="2">
          <reference field="4294967294" count="1" selected="0">
            <x v="0"/>
          </reference>
          <reference field="3" count="1" selected="0">
            <x v="6"/>
          </reference>
        </references>
      </pivotArea>
    </chartFormat>
    <chartFormat chart="25" format="8">
      <pivotArea type="data" outline="0" fieldPosition="0">
        <references count="2">
          <reference field="4294967294" count="1" selected="0">
            <x v="0"/>
          </reference>
          <reference field="3" count="1" selected="0">
            <x v="7"/>
          </reference>
        </references>
      </pivotArea>
    </chartFormat>
    <chartFormat chart="25" format="9">
      <pivotArea type="data" outline="0" fieldPosition="0">
        <references count="2">
          <reference field="4294967294" count="1" selected="0">
            <x v="0"/>
          </reference>
          <reference field="3" count="1" selected="0">
            <x v="10"/>
          </reference>
        </references>
      </pivotArea>
    </chartFormat>
    <chartFormat chart="25" format="10">
      <pivotArea type="data" outline="0" fieldPosition="0">
        <references count="2">
          <reference field="4294967294" count="1" selected="0">
            <x v="0"/>
          </reference>
          <reference field="3" count="1" selected="0">
            <x v="8"/>
          </reference>
        </references>
      </pivotArea>
    </chartFormat>
    <chartFormat chart="25" format="11">
      <pivotArea type="data" outline="0" fieldPosition="0">
        <references count="2">
          <reference field="4294967294" count="1" selected="0">
            <x v="0"/>
          </reference>
          <reference field="3" count="1" selected="0">
            <x v="9"/>
          </reference>
        </references>
      </pivotArea>
    </chartFormat>
    <chartFormat chart="26" format="12" series="1">
      <pivotArea type="data" outline="0" fieldPosition="0">
        <references count="1">
          <reference field="4294967294" count="1" selected="0">
            <x v="0"/>
          </reference>
        </references>
      </pivotArea>
    </chartFormat>
    <chartFormat chart="26" format="13">
      <pivotArea type="data" outline="0" fieldPosition="0">
        <references count="2">
          <reference field="4294967294" count="1" selected="0">
            <x v="0"/>
          </reference>
          <reference field="3" count="1" selected="0">
            <x v="0"/>
          </reference>
        </references>
      </pivotArea>
    </chartFormat>
    <chartFormat chart="26" format="14">
      <pivotArea type="data" outline="0" fieldPosition="0">
        <references count="2">
          <reference field="4294967294" count="1" selected="0">
            <x v="0"/>
          </reference>
          <reference field="3" count="1" selected="0">
            <x v="2"/>
          </reference>
        </references>
      </pivotArea>
    </chartFormat>
    <chartFormat chart="26" format="15">
      <pivotArea type="data" outline="0" fieldPosition="0">
        <references count="2">
          <reference field="4294967294" count="1" selected="0">
            <x v="0"/>
          </reference>
          <reference field="3" count="1" selected="0">
            <x v="3"/>
          </reference>
        </references>
      </pivotArea>
    </chartFormat>
    <chartFormat chart="26" format="16">
      <pivotArea type="data" outline="0" fieldPosition="0">
        <references count="2">
          <reference field="4294967294" count="1" selected="0">
            <x v="0"/>
          </reference>
          <reference field="3" count="1" selected="0">
            <x v="4"/>
          </reference>
        </references>
      </pivotArea>
    </chartFormat>
    <chartFormat chart="26" format="17">
      <pivotArea type="data" outline="0" fieldPosition="0">
        <references count="2">
          <reference field="4294967294" count="1" selected="0">
            <x v="0"/>
          </reference>
          <reference field="3" count="1" selected="0">
            <x v="5"/>
          </reference>
        </references>
      </pivotArea>
    </chartFormat>
    <chartFormat chart="26" format="18">
      <pivotArea type="data" outline="0" fieldPosition="0">
        <references count="2">
          <reference field="4294967294" count="1" selected="0">
            <x v="0"/>
          </reference>
          <reference field="3" count="1" selected="0">
            <x v="6"/>
          </reference>
        </references>
      </pivotArea>
    </chartFormat>
    <chartFormat chart="26" format="19">
      <pivotArea type="data" outline="0" fieldPosition="0">
        <references count="2">
          <reference field="4294967294" count="1" selected="0">
            <x v="0"/>
          </reference>
          <reference field="3" count="1" selected="0">
            <x v="7"/>
          </reference>
        </references>
      </pivotArea>
    </chartFormat>
    <chartFormat chart="26" format="20">
      <pivotArea type="data" outline="0" fieldPosition="0">
        <references count="2">
          <reference field="4294967294" count="1" selected="0">
            <x v="0"/>
          </reference>
          <reference field="3" count="1" selected="0">
            <x v="10"/>
          </reference>
        </references>
      </pivotArea>
    </chartFormat>
    <chartFormat chart="26" format="21">
      <pivotArea type="data" outline="0" fieldPosition="0">
        <references count="2">
          <reference field="4294967294" count="1" selected="0">
            <x v="0"/>
          </reference>
          <reference field="3" count="1" selected="0">
            <x v="8"/>
          </reference>
        </references>
      </pivotArea>
    </chartFormat>
    <chartFormat chart="26" format="22">
      <pivotArea type="data" outline="0" fieldPosition="0">
        <references count="2">
          <reference field="4294967294" count="1" selected="0">
            <x v="0"/>
          </reference>
          <reference field="3" count="1" selected="0">
            <x v="9"/>
          </reference>
        </references>
      </pivotArea>
    </chartFormat>
    <chartFormat chart="27" format="12" series="1">
      <pivotArea type="data" outline="0" fieldPosition="0">
        <references count="1">
          <reference field="4294967294" count="1" selected="0">
            <x v="0"/>
          </reference>
        </references>
      </pivotArea>
    </chartFormat>
    <chartFormat chart="27" format="13">
      <pivotArea type="data" outline="0" fieldPosition="0">
        <references count="2">
          <reference field="4294967294" count="1" selected="0">
            <x v="0"/>
          </reference>
          <reference field="3" count="1" selected="0">
            <x v="0"/>
          </reference>
        </references>
      </pivotArea>
    </chartFormat>
    <chartFormat chart="27" format="14">
      <pivotArea type="data" outline="0" fieldPosition="0">
        <references count="2">
          <reference field="4294967294" count="1" selected="0">
            <x v="0"/>
          </reference>
          <reference field="3" count="1" selected="0">
            <x v="2"/>
          </reference>
        </references>
      </pivotArea>
    </chartFormat>
    <chartFormat chart="27" format="15">
      <pivotArea type="data" outline="0" fieldPosition="0">
        <references count="2">
          <reference field="4294967294" count="1" selected="0">
            <x v="0"/>
          </reference>
          <reference field="3" count="1" selected="0">
            <x v="3"/>
          </reference>
        </references>
      </pivotArea>
    </chartFormat>
    <chartFormat chart="27" format="16">
      <pivotArea type="data" outline="0" fieldPosition="0">
        <references count="2">
          <reference field="4294967294" count="1" selected="0">
            <x v="0"/>
          </reference>
          <reference field="3" count="1" selected="0">
            <x v="4"/>
          </reference>
        </references>
      </pivotArea>
    </chartFormat>
    <chartFormat chart="27" format="17">
      <pivotArea type="data" outline="0" fieldPosition="0">
        <references count="2">
          <reference field="4294967294" count="1" selected="0">
            <x v="0"/>
          </reference>
          <reference field="3" count="1" selected="0">
            <x v="5"/>
          </reference>
        </references>
      </pivotArea>
    </chartFormat>
    <chartFormat chart="27" format="18">
      <pivotArea type="data" outline="0" fieldPosition="0">
        <references count="2">
          <reference field="4294967294" count="1" selected="0">
            <x v="0"/>
          </reference>
          <reference field="3" count="1" selected="0">
            <x v="6"/>
          </reference>
        </references>
      </pivotArea>
    </chartFormat>
    <chartFormat chart="27" format="19">
      <pivotArea type="data" outline="0" fieldPosition="0">
        <references count="2">
          <reference field="4294967294" count="1" selected="0">
            <x v="0"/>
          </reference>
          <reference field="3" count="1" selected="0">
            <x v="7"/>
          </reference>
        </references>
      </pivotArea>
    </chartFormat>
    <chartFormat chart="27" format="20">
      <pivotArea type="data" outline="0" fieldPosition="0">
        <references count="2">
          <reference field="4294967294" count="1" selected="0">
            <x v="0"/>
          </reference>
          <reference field="3" count="1" selected="0">
            <x v="10"/>
          </reference>
        </references>
      </pivotArea>
    </chartFormat>
    <chartFormat chart="27" format="21">
      <pivotArea type="data" outline="0" fieldPosition="0">
        <references count="2">
          <reference field="4294967294" count="1" selected="0">
            <x v="0"/>
          </reference>
          <reference field="3" count="1" selected="0">
            <x v="8"/>
          </reference>
        </references>
      </pivotArea>
    </chartFormat>
    <chartFormat chart="27" format="22">
      <pivotArea type="data" outline="0" fieldPosition="0">
        <references count="2">
          <reference field="4294967294" count="1" selected="0">
            <x v="0"/>
          </reference>
          <reference field="3" count="1" selected="0">
            <x v="9"/>
          </reference>
        </references>
      </pivotArea>
    </chartFormat>
    <chartFormat chart="27" format="23">
      <pivotArea type="data" outline="0" fieldPosition="0">
        <references count="2">
          <reference field="4294967294" count="1" selected="0">
            <x v="0"/>
          </reference>
          <reference field="3" count="1" selected="0">
            <x v="1"/>
          </reference>
        </references>
      </pivotArea>
    </chartFormat>
  </chartFormats>
  <pivotHierarchies count="46">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am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34">
      <autoFilter ref="A1">
        <filterColumn colId="0">
          <top10 val="10" filterVal="10"/>
        </filterColumn>
      </autoFilter>
    </filter>
    <filter fld="3" type="count" id="3" iMeasureHier="36">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F9C8DBF-76B7-4F05-A9C6-B4385409F922}" name="Total Amount Per Category" cacheId="0" applyNumberFormats="0" applyBorderFormats="0" applyFontFormats="0" applyPatternFormats="0" applyAlignmentFormats="0" applyWidthHeightFormats="1" dataCaption="Values" tag="0467ea9b-3feb-4e12-9797-48e059d85998" updatedVersion="8" minRefreshableVersion="3" useAutoFormatting="1" subtotalHiddenItems="1" itemPrintTitles="1" createdVersion="5" indent="0" outline="1" outlineData="1" multipleFieldFilters="0" chartFormat="23">
  <location ref="E4:F9" firstHeaderRow="1" firstDataRow="1" firstDataCol="1"/>
  <pivotFields count="5">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10">
        <item x="9"/>
        <item x="8"/>
        <item x="7"/>
        <item x="6"/>
        <item x="5"/>
        <item x="4"/>
        <item x="3"/>
        <item x="2"/>
        <item x="1"/>
        <item x="0"/>
      </items>
    </pivotField>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3"/>
  </rowFields>
  <rowItems count="5">
    <i>
      <x/>
    </i>
    <i>
      <x v="1"/>
    </i>
    <i>
      <x v="2"/>
    </i>
    <i>
      <x v="3"/>
    </i>
    <i t="grand">
      <x/>
    </i>
  </rowItems>
  <colItems count="1">
    <i/>
  </colItems>
  <dataFields count="1">
    <dataField name="total amount" fld="1" subtotal="count" baseField="0" baseItem="0" numFmtId="3">
      <extLst>
        <ext xmlns:x15="http://schemas.microsoft.com/office/spreadsheetml/2010/11/main" uri="{FABC7310-3BB5-11E1-824E-6D434824019B}">
          <x15:dataField isCountDistinct="1"/>
        </ext>
      </extLst>
    </dataField>
  </dataFields>
  <formats count="1">
    <format dxfId="61">
      <pivotArea grandRow="1" outline="0" collapsedLevelsAreSubtotals="1" fieldPosition="0"/>
    </format>
  </formats>
  <chartFormats count="14">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7" format="6" series="1">
      <pivotArea type="data" outline="0" fieldPosition="0">
        <references count="1">
          <reference field="4294967294" count="1" selected="0">
            <x v="0"/>
          </reference>
        </references>
      </pivotArea>
    </chartFormat>
    <chartFormat chart="17" format="7">
      <pivotArea type="data" outline="0" fieldPosition="0">
        <references count="2">
          <reference field="4294967294" count="1" selected="0">
            <x v="0"/>
          </reference>
          <reference field="3" count="1" selected="0">
            <x v="0"/>
          </reference>
        </references>
      </pivotArea>
    </chartFormat>
    <chartFormat chart="17" format="8">
      <pivotArea type="data" outline="0" fieldPosition="0">
        <references count="2">
          <reference field="4294967294" count="1" selected="0">
            <x v="0"/>
          </reference>
          <reference field="3" count="1" selected="0">
            <x v="1"/>
          </reference>
        </references>
      </pivotArea>
    </chartFormat>
    <chartFormat chart="17" format="9">
      <pivotArea type="data" outline="0" fieldPosition="0">
        <references count="2">
          <reference field="4294967294" count="1" selected="0">
            <x v="0"/>
          </reference>
          <reference field="3" count="1" selected="0">
            <x v="2"/>
          </reference>
        </references>
      </pivotArea>
    </chartFormat>
    <chartFormat chart="17" format="10">
      <pivotArea type="data" outline="0" fieldPosition="0">
        <references count="2">
          <reference field="4294967294" count="1" selected="0">
            <x v="0"/>
          </reference>
          <reference field="3" count="1" selected="0">
            <x v="3"/>
          </reference>
        </references>
      </pivotArea>
    </chartFormat>
  </chartFormats>
  <pivotHierarchies count="4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am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34">
      <autoFilter ref="A1">
        <filterColumn colId="0">
          <top10 val="10" filterVal="10"/>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F49A9D3-306A-474D-A2F8-7EA8989B1659}" name="total amount per territory" cacheId="4" applyNumberFormats="0" applyBorderFormats="0" applyFontFormats="0" applyPatternFormats="0" applyAlignmentFormats="0" applyWidthHeightFormats="1" dataCaption="Values" tag="232c7e86-467c-4090-b1fe-7c9cee95b326" updatedVersion="8" minRefreshableVersion="3" useAutoFormatting="1" subtotalHiddenItems="1" itemPrintTitles="1" createdVersion="5" indent="0" outline="1" outlineData="1" multipleFieldFilters="0" chartFormat="10">
  <location ref="B3:C14" firstHeaderRow="1" firstDataRow="1" firstDataCol="1"/>
  <pivotFields count="3">
    <pivotField axis="axisRow" allDrilled="1" subtotalTop="0" showAll="0"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5"/>
    </i>
    <i>
      <x v="2"/>
    </i>
    <i>
      <x v="7"/>
    </i>
    <i>
      <x v="4"/>
    </i>
    <i>
      <x v="3"/>
    </i>
    <i>
      <x v="9"/>
    </i>
    <i>
      <x v="1"/>
    </i>
    <i>
      <x v="6"/>
    </i>
    <i>
      <x v="8"/>
    </i>
    <i>
      <x/>
    </i>
    <i t="grand">
      <x/>
    </i>
  </rowItems>
  <colItems count="1">
    <i/>
  </colItems>
  <dataFields count="1">
    <dataField name="total amount SalesOrderID" fld="1" subtotal="count" baseField="0" baseItem="0" numFmtId="3">
      <extLst>
        <ext xmlns:x15="http://schemas.microsoft.com/office/spreadsheetml/2010/11/main" uri="{FABC7310-3BB5-11E1-824E-6D434824019B}">
          <x15:dataField isCountDistinct="1"/>
        </ext>
      </extLst>
    </dataField>
  </dataFields>
  <chartFormats count="1">
    <chartFormat chart="6" format="2"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amount SalesOrderID"/>
    <pivotHierarchy dragToData="1"/>
    <pivotHierarchy dragToData="1"/>
    <pivotHierarchy dragToData="1" caption="OrderQty"/>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Territory]"/>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F4164D6-D202-4A4B-8A65-63FED476724A}" name="PivotTable12" cacheId="7" applyNumberFormats="0" applyBorderFormats="0" applyFontFormats="0" applyPatternFormats="0" applyAlignmentFormats="0" applyWidthHeightFormats="1" dataCaption="Values" tag="2343a47f-477e-49ba-9b58-b189d5fa10d1" updatedVersion="8" minRefreshableVersion="3" useAutoFormatting="1" subtotalHiddenItems="1" itemPrintTitles="1" createdVersion="5" indent="0" outline="1" outlineData="1" multipleFieldFilters="0" chartFormat="23">
  <location ref="L9:L10" firstHeaderRow="1" firstDataRow="1" firstDataCol="0"/>
  <pivotFields count="4">
    <pivotField allDrilled="1" subtotalTop="0" showAll="0" measureFilter="1" defaultSubtotal="0" defaultAttributeDrillState="1">
      <items count="10">
        <item x="0"/>
        <item x="1"/>
        <item x="2"/>
        <item x="3"/>
        <item x="4"/>
        <item x="5"/>
        <item x="6"/>
        <item x="7"/>
        <item x="8"/>
        <item x="9"/>
      </items>
    </pivotField>
    <pivotField allDrilled="1" subtotalTop="0" showAll="0" sortType="descending" defaultSubtotal="0" defaultAttributeDrillState="1">
      <items count="10">
        <item x="9"/>
        <item x="8"/>
        <item x="7"/>
        <item x="6"/>
        <item x="5"/>
        <item x="4"/>
        <item x="3"/>
        <item x="2"/>
        <item x="1"/>
        <item x="0"/>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Freight" fld="2" baseField="0" baseItem="0" numFmtId="165"/>
  </dataFields>
  <formats count="10">
    <format dxfId="26">
      <pivotArea grandRow="1" outline="0" collapsedLevelsAreSubtotals="1" fieldPosition="0"/>
    </format>
    <format dxfId="27">
      <pivotArea type="all" dataOnly="0" outline="0" fieldPosition="0"/>
    </format>
    <format dxfId="28">
      <pivotArea outline="0" collapsedLevelsAreSubtotals="1" fieldPosition="0"/>
    </format>
    <format dxfId="29">
      <pivotArea dataOnly="0" labelOnly="1" outline="0" axis="axisValues" fieldPosition="0"/>
    </format>
    <format dxfId="30">
      <pivotArea type="all" dataOnly="0" outline="0" fieldPosition="0"/>
    </format>
    <format dxfId="31">
      <pivotArea outline="0" collapsedLevelsAreSubtotals="1" fieldPosition="0"/>
    </format>
    <format dxfId="32">
      <pivotArea dataOnly="0" labelOnly="1" outline="0" axis="axisValues" fieldPosition="0"/>
    </format>
    <format dxfId="33">
      <pivotArea type="all" dataOnly="0" outline="0" fieldPosition="0"/>
    </format>
    <format dxfId="34">
      <pivotArea outline="0" collapsedLevelsAreSubtotals="1" fieldPosition="0"/>
    </format>
    <format dxfId="35">
      <pivotArea outline="0" collapsedLevelsAreSubtotals="1" fieldPosition="0"/>
    </format>
  </formats>
  <pivotHierarchies count="4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amount"/>
    <pivotHierarchy dragToData="1"/>
    <pivotHierarchy dragToData="1"/>
    <pivotHierarchy dragToData="1"/>
    <pivotHierarchy dragToData="1"/>
    <pivotHierarchy dragToData="1"/>
    <pivotHierarchy dragToData="1"/>
    <pivotHierarchy dragToData="1"/>
    <pivotHierarchy dragToData="1" caption="Freight"/>
    <pivotHierarchy dragToData="1"/>
    <pivotHierarchy dragToData="1"/>
  </pivotHierarchies>
  <pivotTableStyleInfo name="PivotStyleMedium2" showRowHeaders="1" showColHeaders="1" showRowStripes="0" showColStripes="0" showLastColumn="1"/>
  <filters count="1">
    <filter fld="0" type="count" id="1" iMeasureHier="34">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98A2677-213C-4D38-8065-0D6B65C60FF4}" name="Line total" cacheId="6" applyNumberFormats="0" applyBorderFormats="0" applyFontFormats="0" applyPatternFormats="0" applyAlignmentFormats="0" applyWidthHeightFormats="1" dataCaption="Values" tag="f9a04fb6-8f29-4245-8e9f-f1cddf365f8b" updatedVersion="8" minRefreshableVersion="3" useAutoFormatting="1" subtotalHiddenItems="1" itemPrintTitles="1" createdVersion="5" indent="0" outline="1" outlineData="1" multipleFieldFilters="0" chartFormat="23">
  <location ref="F9:F10" firstHeaderRow="1" firstDataRow="1" firstDataCol="0"/>
  <pivotFields count="4">
    <pivotField allDrilled="1" subtotalTop="0" showAll="0" measureFilter="1" defaultSubtotal="0" defaultAttributeDrillState="1">
      <items count="10">
        <item x="0"/>
        <item x="1"/>
        <item x="2"/>
        <item x="3"/>
        <item x="4"/>
        <item x="5"/>
        <item x="6"/>
        <item x="7"/>
        <item x="8"/>
        <item x="9"/>
      </items>
    </pivotField>
    <pivotField allDrilled="1" subtotalTop="0" showAll="0" sortType="descending" defaultSubtotal="0" defaultAttributeDrillState="1">
      <items count="10">
        <item x="9"/>
        <item x="8"/>
        <item x="7"/>
        <item x="6"/>
        <item x="5"/>
        <item x="4"/>
        <item x="3"/>
        <item x="2"/>
        <item x="1"/>
        <item x="0"/>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Total Sales" fld="2" baseField="0" baseItem="0" numFmtId="165"/>
  </dataFields>
  <formats count="11">
    <format dxfId="36">
      <pivotArea grandRow="1" outline="0" collapsedLevelsAreSubtotals="1" fieldPosition="0"/>
    </format>
    <format dxfId="37">
      <pivotArea dataOnly="0" labelOnly="1" outline="0" axis="axisValues" fieldPosition="0"/>
    </format>
    <format dxfId="38">
      <pivotArea outline="0" collapsedLevelsAreSubtotals="1" fieldPosition="0"/>
    </format>
    <format dxfId="39">
      <pivotArea outline="0" collapsedLevelsAreSubtotals="1" fieldPosition="0"/>
    </format>
    <format dxfId="40">
      <pivotArea outline="0" collapsedLevelsAreSubtotals="1" fieldPosition="0"/>
    </format>
    <format dxfId="41">
      <pivotArea dataOnly="0" outline="0" axis="axisValues" fieldPosition="0"/>
    </format>
    <format dxfId="42">
      <pivotArea outline="0" collapsedLevelsAreSubtotals="1" fieldPosition="0"/>
    </format>
    <format dxfId="43">
      <pivotArea outline="0" collapsedLevelsAreSubtotals="1" fieldPosition="0"/>
    </format>
    <format dxfId="44">
      <pivotArea type="all" dataOnly="0" outline="0" fieldPosition="0"/>
    </format>
    <format dxfId="45">
      <pivotArea outline="0" collapsedLevelsAreSubtotals="1" fieldPosition="0"/>
    </format>
    <format dxfId="46">
      <pivotArea dataOnly="0" labelOnly="1" outline="0" axis="axisValues" fieldPosition="0"/>
    </format>
  </formats>
  <pivotHierarchies count="4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total amount"/>
    <pivotHierarchy dragToData="1"/>
    <pivotHierarchy dragToData="1"/>
    <pivotHierarchy dragToData="1"/>
    <pivotHierarchy dragToData="1"/>
    <pivotHierarchy dragToData="1"/>
    <pivotHierarchy dragToData="1"/>
    <pivotHierarchy dragToData="1" caption="Distinct Count of ProductID"/>
    <pivotHierarchy dragToData="1"/>
    <pivotHierarchy dragToData="1"/>
    <pivotHierarchy dragToData="1"/>
  </pivotHierarchies>
  <pivotTableStyleInfo name="PivotStyleMedium2" showRowHeaders="1" showColHeaders="1" showRowStripes="0" showColStripes="0" showLastColumn="1"/>
  <filters count="1">
    <filter fld="0" type="count" id="1" iMeasureHier="34">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8D62B03-301E-4BA7-818F-1AA0748C86B7}" name="Kpis Total Amount" cacheId="5" applyNumberFormats="0" applyBorderFormats="0" applyFontFormats="0" applyPatternFormats="0" applyAlignmentFormats="0" applyWidthHeightFormats="1" dataCaption="Values" tag="e23bc330-3b9c-4b3d-8695-68df9ba0370a" updatedVersion="8" minRefreshableVersion="3" useAutoFormatting="1" subtotalHiddenItems="1" itemPrintTitles="1" createdVersion="5" indent="0" outline="1" outlineData="1" multipleFieldFilters="0" chartFormat="23">
  <location ref="H9:H10" firstHeaderRow="1" firstDataRow="1" firstDataCol="0"/>
  <pivotFields count="4">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10">
        <item x="9"/>
        <item x="8"/>
        <item x="7"/>
        <item x="6"/>
        <item x="5"/>
        <item x="4"/>
        <item x="3"/>
        <item x="2"/>
        <item x="1"/>
        <item x="0"/>
      </items>
    </pivotField>
    <pivotField allDrilled="1" subtotalTop="0" showAll="0" dataSourceSort="1" defaultSubtotal="0" defaultAttributeDrillState="1"/>
  </pivotFields>
  <rowItems count="1">
    <i/>
  </rowItems>
  <colItems count="1">
    <i/>
  </colItems>
  <dataFields count="1">
    <dataField name="Total  Product Amount" fld="1" subtotal="count" baseField="0" baseItem="0" numFmtId="3">
      <extLst>
        <ext xmlns:x15="http://schemas.microsoft.com/office/spreadsheetml/2010/11/main" uri="{FABC7310-3BB5-11E1-824E-6D434824019B}">
          <x15:dataField isCountDistinct="1"/>
        </ext>
      </extLst>
    </dataField>
  </dataFields>
  <formats count="6">
    <format dxfId="47">
      <pivotArea grandRow="1" outline="0" collapsedLevelsAreSubtotals="1" fieldPosition="0"/>
    </format>
    <format dxfId="48">
      <pivotArea outline="0" collapsedLevelsAreSubtotals="1" fieldPosition="0"/>
    </format>
    <format dxfId="49">
      <pivotArea type="all" dataOnly="0" outline="0" fieldPosition="0"/>
    </format>
    <format dxfId="50">
      <pivotArea outline="0" collapsedLevelsAreSubtotals="1" fieldPosition="0"/>
    </format>
    <format dxfId="51">
      <pivotArea dataOnly="0" labelOnly="1" outline="0" axis="axisValues" fieldPosition="0"/>
    </format>
    <format dxfId="52">
      <pivotArea outline="0" collapsedLevelsAreSubtotals="1" fieldPosition="0"/>
    </format>
  </formats>
  <chartFormats count="10">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7" format="6"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Product Am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2" showRowHeaders="1" showColHeaders="1" showRowStripes="0" showColStripes="0" showLastColumn="1"/>
  <filters count="1">
    <filter fld="0" type="count" id="1" iMeasureHier="34">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D720E00E-6DC2-47BC-A418-A8E1C90581CB}" sourceName="[DimProduct].[Category]">
  <pivotTables>
    <pivotTable tabId="7" name="Total Sales Per Subcategory"/>
    <pivotTable tabId="7" name="total sales per month"/>
    <pivotTable tabId="7" name="Top 10 Product"/>
    <pivotTable tabId="7" name="total amount per territory"/>
    <pivotTable tabId="1" name="PivotTable16"/>
    <pivotTable tabId="7" name="Sales Prograss"/>
  </pivotTables>
  <data>
    <olap pivotCacheId="1774450662">
      <levels count="2">
        <level uniqueName="[DimProduct].[Category].[(All)]" sourceCaption="(All)" count="0"/>
        <level uniqueName="[DimProduct].[Category].[Category]" sourceCaption="Category" count="5" crossFilter="none">
          <ranges>
            <range startItem="0">
              <i n="[DimProduct].[Category].&amp;" c="(blank)"/>
              <i n="[DimProduct].[Category].&amp;[Accessories]" c="Accessories"/>
              <i n="[DimProduct].[Category].&amp;[Bikes]" c="Bikes"/>
              <i n="[DimProduct].[Category].&amp;[Clothing]" c="Clothing"/>
              <i n="[DimProduct].[Category].&amp;[Components]" c="Components"/>
            </range>
          </ranges>
        </level>
      </levels>
      <selections count="1">
        <selection n="[DimProduct].[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FED4EBAF-E4A7-4163-8568-BF9F4DA692C9}" sourceName="[FactOrder].[OrderDate (Year)]">
  <pivotTables>
    <pivotTable tabId="7" name="Total Amount Per Category"/>
    <pivotTable tabId="7" name="Total Sales Per Subcategory"/>
    <pivotTable tabId="7" name="total sales per month"/>
    <pivotTable tabId="7" name="Top 10 Product"/>
    <pivotTable tabId="7" name="total amount per territory"/>
    <pivotTable tabId="1" name="Kpis Total Amount"/>
    <pivotTable tabId="1" name="Line total"/>
    <pivotTable tabId="1" name="PivotTable12"/>
    <pivotTable tabId="1" name="PivotTable13"/>
    <pivotTable tabId="1" name="PivotTable14"/>
    <pivotTable tabId="1" name="PivotTable16"/>
    <pivotTable tabId="7" name="Sales Prograss"/>
  </pivotTables>
  <data>
    <olap pivotCacheId="1774450662">
      <levels count="2">
        <level uniqueName="[FactOrder].[OrderDate (Year)].[(All)]" sourceCaption="(All)" count="0"/>
        <level uniqueName="[FactOrder].[OrderDate (Year)].[OrderDate (Year)]" sourceCaption="OrderDate (Year)" count="4">
          <ranges>
            <range startItem="0">
              <i n="[FactOrder].[OrderDate (Year)].&amp;[2011]" c="2011"/>
              <i n="[FactOrder].[OrderDate (Year)].&amp;[2012]" c="2012"/>
              <i n="[FactOrder].[OrderDate (Year)].&amp;[2013]" c="2013"/>
              <i n="[FactOrder].[OrderDate (Year)].&amp;[2014]" c="2014"/>
            </range>
          </ranges>
        </level>
      </levels>
      <selections count="1">
        <selection n="[FactOrder].[Order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A7CD7EDC-75BD-4392-8F38-BB14D3D2409D}" sourceName="[DimProduct].[Subcategory]">
  <pivotTables>
    <pivotTable tabId="7" name="total sales per month"/>
    <pivotTable tabId="7" name="Top 10 Product"/>
    <pivotTable tabId="7" name="Total Amount Per Category"/>
    <pivotTable tabId="1" name="Kpis Total Amount"/>
    <pivotTable tabId="1" name="Line total"/>
    <pivotTable tabId="1" name="PivotTable12"/>
    <pivotTable tabId="1" name="PivotTable13"/>
    <pivotTable tabId="1" name="PivotTable14"/>
    <pivotTable tabId="1" name="PivotTable16"/>
    <pivotTable tabId="7" name="Sales Prograss"/>
  </pivotTables>
  <data>
    <olap pivotCacheId="1774450662">
      <levels count="2">
        <level uniqueName="[DimProduct].[Subcategory].[(All)]" sourceCaption="(All)" count="0"/>
        <level uniqueName="[DimProduct].[Subcategory].[Subcategory]" sourceCaption="Subcategory" count="38">
          <ranges>
            <range startItem="0">
              <i n="[DimProduct].[Subcategory].&amp;[Bib-Shorts]" c="Bib-Shorts"/>
              <i n="[DimProduct].[Subcategory].&amp;[Bike Racks]" c="Bike Racks"/>
              <i n="[DimProduct].[Subcategory].&amp;[Bike Stands]" c="Bike Stands"/>
              <i n="[DimProduct].[Subcategory].&amp;[Bottles and Cages]" c="Bottles and Cages"/>
              <i n="[DimProduct].[Subcategory].&amp;[Bottom Brackets]" c="Bottom Brackets"/>
              <i n="[DimProduct].[Subcategory].&amp;[Brakes]" c="Brakes"/>
              <i n="[DimProduct].[Subcategory].&amp;[Caps]" c="Caps"/>
              <i n="[DimProduct].[Subcategory].&amp;[Chains]" c="Chains"/>
              <i n="[DimProduct].[Subcategory].&amp;[Cleaners]" c="Cleaners"/>
              <i n="[DimProduct].[Subcategory].&amp;[Cranksets]" c="Cranksets"/>
              <i n="[DimProduct].[Subcategory].&amp;[Derailleurs]" c="Derailleurs"/>
              <i n="[DimProduct].[Subcategory].&amp;[Fenders]" c="Fenders"/>
              <i n="[DimProduct].[Subcategory].&amp;[Forks]" c="Forks"/>
              <i n="[DimProduct].[Subcategory].&amp;[Gloves]" c="Gloves"/>
              <i n="[DimProduct].[Subcategory].&amp;[Handlebars]" c="Handlebars"/>
              <i n="[DimProduct].[Subcategory].&amp;[Headsets]" c="Headsets"/>
              <i n="[DimProduct].[Subcategory].&amp;[Helmets]" c="Helmets"/>
              <i n="[DimProduct].[Subcategory].&amp;[Hydration Packs]" c="Hydration Packs"/>
              <i n="[DimProduct].[Subcategory].&amp;[Jerseys]" c="Jerseys"/>
              <i n="[DimProduct].[Subcategory].&amp;[Locks]" c="Locks"/>
              <i n="[DimProduct].[Subcategory].&amp;[Mountain Bikes]" c="Mountain Bikes"/>
              <i n="[DimProduct].[Subcategory].&amp;[Mountain Frames]" c="Mountain Frames"/>
              <i n="[DimProduct].[Subcategory].&amp;[Pedals]" c="Pedals"/>
              <i n="[DimProduct].[Subcategory].&amp;[Pumps]" c="Pumps"/>
              <i n="[DimProduct].[Subcategory].&amp;[Road Bikes]" c="Road Bikes"/>
              <i n="[DimProduct].[Subcategory].&amp;[Road Frames]" c="Road Frames"/>
              <i n="[DimProduct].[Subcategory].&amp;[Saddles]" c="Saddles"/>
              <i n="[DimProduct].[Subcategory].&amp;[Shorts]" c="Shorts"/>
              <i n="[DimProduct].[Subcategory].&amp;[Socks]" c="Socks"/>
              <i n="[DimProduct].[Subcategory].&amp;[Tights]" c="Tights"/>
              <i n="[DimProduct].[Subcategory].&amp;[Tires and Tubes]" c="Tires and Tubes"/>
              <i n="[DimProduct].[Subcategory].&amp;[Touring Bikes]" c="Touring Bikes"/>
              <i n="[DimProduct].[Subcategory].&amp;[Touring Frames]" c="Touring Frames"/>
              <i n="[DimProduct].[Subcategory].&amp;[Vests]" c="Vests"/>
              <i n="[DimProduct].[Subcategory].&amp;[Wheels]" c="Wheels"/>
              <i n="[DimProduct].[Subcategory].&amp;" c="(blank)" nd="1"/>
              <i n="[DimProduct].[Subcategory].&amp;[Lights]" c="Lights" nd="1"/>
              <i n="[DimProduct].[Subcategory].&amp;[Panniers]" c="Panniers" nd="1"/>
            </range>
          </ranges>
        </level>
      </levels>
      <selections count="1">
        <selection n="[DimProduct].[Sub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E5003F58-17CB-4FB2-AC02-7997F053FB41}" cache="Slicer_Category" caption="Category" level="1" style="SlicerStyleDark1" rowHeight="247650"/>
  <slicer name="OrderDate (Year)" xr10:uid="{3BB5DFED-A7B1-4B2D-ACC9-32854701E937}" cache="Slicer_OrderDate__Year" caption="OrderDate (Year)" level="1" style="SlicerStyleDark1" rowHeight="247650"/>
  <slicer name="Subcategory" xr10:uid="{CF012E2E-88A1-40BE-81C8-3C6A1170BBFC}" cache="Slicer_Subcategory" caption="Subcategory" level="1" style="SlicerStyleDark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9.xml"/><Relationship Id="rId7" Type="http://schemas.openxmlformats.org/officeDocument/2006/relationships/drawing" Target="../drawings/drawing1.xml"/><Relationship Id="rId2" Type="http://schemas.openxmlformats.org/officeDocument/2006/relationships/pivotTable" Target="../pivotTables/pivotTable8.xml"/><Relationship Id="rId1" Type="http://schemas.openxmlformats.org/officeDocument/2006/relationships/pivotTable" Target="../pivotTables/pivotTable7.xml"/><Relationship Id="rId6" Type="http://schemas.openxmlformats.org/officeDocument/2006/relationships/pivotTable" Target="../pivotTables/pivotTable12.xml"/><Relationship Id="rId5" Type="http://schemas.openxmlformats.org/officeDocument/2006/relationships/pivotTable" Target="../pivotTables/pivotTable11.xml"/><Relationship Id="rId4"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9F4F07-FFA0-4590-A355-E06CAE8FED51}">
  <dimension ref="B3:K32"/>
  <sheetViews>
    <sheetView topLeftCell="A2" zoomScaleNormal="100" workbookViewId="0">
      <selection activeCell="U42" sqref="U42"/>
    </sheetView>
  </sheetViews>
  <sheetFormatPr defaultRowHeight="14.4" x14ac:dyDescent="0.3"/>
  <cols>
    <col min="2" max="2" width="13.5546875" bestFit="1" customWidth="1"/>
    <col min="3" max="3" width="23.33203125" bestFit="1" customWidth="1"/>
    <col min="4" max="4" width="12.44140625" bestFit="1" customWidth="1"/>
    <col min="5" max="5" width="15.33203125" bestFit="1" customWidth="1"/>
    <col min="6" max="6" width="23.44140625" bestFit="1" customWidth="1"/>
    <col min="8" max="8" width="12.44140625" bestFit="1" customWidth="1"/>
    <col min="9" max="9" width="15.109375" bestFit="1" customWidth="1"/>
    <col min="10" max="10" width="12" bestFit="1" customWidth="1"/>
    <col min="11" max="11" width="14.6640625" bestFit="1" customWidth="1"/>
    <col min="12" max="12" width="13.33203125" bestFit="1" customWidth="1"/>
    <col min="13" max="14" width="14.77734375" bestFit="1" customWidth="1"/>
  </cols>
  <sheetData>
    <row r="3" spans="2:11" x14ac:dyDescent="0.3">
      <c r="B3" s="1" t="s">
        <v>0</v>
      </c>
      <c r="C3" t="s">
        <v>51</v>
      </c>
    </row>
    <row r="4" spans="2:11" x14ac:dyDescent="0.3">
      <c r="B4" s="2" t="s">
        <v>17</v>
      </c>
      <c r="C4" s="3">
        <v>352</v>
      </c>
      <c r="E4" s="1" t="s">
        <v>0</v>
      </c>
      <c r="F4" t="s">
        <v>39</v>
      </c>
      <c r="H4" s="1" t="s">
        <v>0</v>
      </c>
      <c r="I4" t="s">
        <v>57</v>
      </c>
      <c r="J4" t="s">
        <v>58</v>
      </c>
    </row>
    <row r="5" spans="2:11" x14ac:dyDescent="0.3">
      <c r="B5" s="2" t="s">
        <v>14</v>
      </c>
      <c r="C5" s="3">
        <v>385</v>
      </c>
      <c r="E5" s="2" t="s">
        <v>34</v>
      </c>
      <c r="F5" s="3">
        <v>19524</v>
      </c>
      <c r="H5" s="2" t="s">
        <v>30</v>
      </c>
      <c r="I5" s="4">
        <v>607684456</v>
      </c>
    </row>
    <row r="6" spans="2:11" x14ac:dyDescent="0.3">
      <c r="B6" s="2" t="s">
        <v>19</v>
      </c>
      <c r="C6" s="3">
        <v>486</v>
      </c>
      <c r="E6" s="2" t="s">
        <v>35</v>
      </c>
      <c r="F6" s="3">
        <v>18368</v>
      </c>
      <c r="H6" s="2" t="s">
        <v>31</v>
      </c>
      <c r="I6" s="4">
        <v>399831500</v>
      </c>
      <c r="J6">
        <v>-207852956</v>
      </c>
      <c r="K6" t="str">
        <f t="shared" ref="K6:K16" si="0">IF(J6 &gt; 0, "↑", IF(J6 &lt; 0, "↓", "→"))</f>
        <v>↓</v>
      </c>
    </row>
    <row r="7" spans="2:11" x14ac:dyDescent="0.3">
      <c r="B7" s="2" t="s">
        <v>16</v>
      </c>
      <c r="C7" s="3">
        <v>2623</v>
      </c>
      <c r="E7" s="2" t="s">
        <v>36</v>
      </c>
      <c r="F7" s="3">
        <v>9877</v>
      </c>
      <c r="H7" s="2" t="s">
        <v>32</v>
      </c>
      <c r="I7" s="4">
        <v>874668375</v>
      </c>
      <c r="J7">
        <v>474836875</v>
      </c>
      <c r="K7" t="str">
        <f t="shared" si="0"/>
        <v>↑</v>
      </c>
    </row>
    <row r="8" spans="2:11" x14ac:dyDescent="0.3">
      <c r="B8" s="2" t="s">
        <v>15</v>
      </c>
      <c r="C8" s="3">
        <v>2672</v>
      </c>
      <c r="E8" s="2" t="s">
        <v>37</v>
      </c>
      <c r="F8" s="3">
        <v>2650</v>
      </c>
      <c r="H8" s="2" t="s">
        <v>33</v>
      </c>
      <c r="I8" s="4">
        <v>524724672</v>
      </c>
      <c r="J8">
        <v>-349943703</v>
      </c>
      <c r="K8" t="str">
        <f t="shared" si="0"/>
        <v>↓</v>
      </c>
    </row>
    <row r="9" spans="2:11" x14ac:dyDescent="0.3">
      <c r="B9" s="2" t="s">
        <v>21</v>
      </c>
      <c r="C9" s="3">
        <v>3219</v>
      </c>
      <c r="E9" s="2" t="s">
        <v>11</v>
      </c>
      <c r="F9" s="4">
        <v>31465</v>
      </c>
      <c r="H9" s="2" t="s">
        <v>22</v>
      </c>
      <c r="I9" s="4">
        <v>864290815</v>
      </c>
      <c r="J9">
        <v>339566143</v>
      </c>
      <c r="K9" t="str">
        <f t="shared" si="0"/>
        <v>↑</v>
      </c>
    </row>
    <row r="10" spans="2:11" x14ac:dyDescent="0.3">
      <c r="B10" s="2" t="s">
        <v>13</v>
      </c>
      <c r="C10" s="3">
        <v>4067</v>
      </c>
      <c r="H10" s="2" t="s">
        <v>23</v>
      </c>
      <c r="I10" s="4">
        <v>585596314</v>
      </c>
      <c r="J10">
        <v>-278694501</v>
      </c>
      <c r="K10" t="str">
        <f t="shared" si="0"/>
        <v>↓</v>
      </c>
    </row>
    <row r="11" spans="2:11" x14ac:dyDescent="0.3">
      <c r="B11" s="2" t="s">
        <v>18</v>
      </c>
      <c r="C11" s="3">
        <v>4594</v>
      </c>
      <c r="H11" s="2" t="s">
        <v>24</v>
      </c>
      <c r="I11" s="4">
        <v>559451919</v>
      </c>
      <c r="J11">
        <v>-26144395</v>
      </c>
      <c r="K11" t="str">
        <f t="shared" si="0"/>
        <v>↓</v>
      </c>
    </row>
    <row r="12" spans="2:11" x14ac:dyDescent="0.3">
      <c r="B12" s="2" t="s">
        <v>20</v>
      </c>
      <c r="C12" s="3">
        <v>6224</v>
      </c>
      <c r="H12" s="2" t="s">
        <v>25</v>
      </c>
      <c r="I12" s="4">
        <v>455039697</v>
      </c>
      <c r="J12">
        <v>-104412222</v>
      </c>
      <c r="K12" t="str">
        <f t="shared" si="0"/>
        <v>↓</v>
      </c>
    </row>
    <row r="13" spans="2:11" x14ac:dyDescent="0.3">
      <c r="B13" s="2" t="s">
        <v>12</v>
      </c>
      <c r="C13" s="3">
        <v>6843</v>
      </c>
      <c r="H13" s="2" t="s">
        <v>26</v>
      </c>
      <c r="I13" s="4">
        <v>520098863</v>
      </c>
      <c r="J13">
        <v>65059166</v>
      </c>
      <c r="K13" t="str">
        <f t="shared" si="0"/>
        <v>↑</v>
      </c>
    </row>
    <row r="14" spans="2:11" x14ac:dyDescent="0.3">
      <c r="B14" s="2" t="s">
        <v>11</v>
      </c>
      <c r="C14" s="3">
        <v>31465</v>
      </c>
      <c r="H14" s="2" t="s">
        <v>27</v>
      </c>
      <c r="I14" s="4">
        <v>621352332</v>
      </c>
      <c r="J14">
        <v>101253469</v>
      </c>
      <c r="K14" t="str">
        <f t="shared" si="0"/>
        <v>↑</v>
      </c>
    </row>
    <row r="15" spans="2:11" x14ac:dyDescent="0.3">
      <c r="H15" s="2" t="s">
        <v>28</v>
      </c>
      <c r="I15" s="4">
        <v>461053724</v>
      </c>
      <c r="J15">
        <v>-160298608</v>
      </c>
      <c r="K15" t="str">
        <f t="shared" si="0"/>
        <v>↓</v>
      </c>
    </row>
    <row r="16" spans="2:11" x14ac:dyDescent="0.3">
      <c r="H16" s="2" t="s">
        <v>29</v>
      </c>
      <c r="I16" s="4">
        <v>541649625</v>
      </c>
      <c r="J16">
        <v>80595901</v>
      </c>
      <c r="K16" t="str">
        <f t="shared" si="0"/>
        <v>↑</v>
      </c>
    </row>
    <row r="17" spans="2:9" x14ac:dyDescent="0.3">
      <c r="E17" s="1" t="s">
        <v>0</v>
      </c>
      <c r="F17" t="s">
        <v>40</v>
      </c>
      <c r="H17" s="2" t="s">
        <v>11</v>
      </c>
      <c r="I17" s="4">
        <v>7015442292</v>
      </c>
    </row>
    <row r="18" spans="2:9" x14ac:dyDescent="0.3">
      <c r="B18" s="1" t="s">
        <v>0</v>
      </c>
      <c r="C18" t="s">
        <v>40</v>
      </c>
      <c r="E18" s="2" t="s">
        <v>42</v>
      </c>
      <c r="F18" s="4">
        <v>201592329</v>
      </c>
    </row>
    <row r="19" spans="2:9" x14ac:dyDescent="0.3">
      <c r="B19" s="2" t="s">
        <v>10</v>
      </c>
      <c r="C19" s="3">
        <v>381151153</v>
      </c>
      <c r="E19" s="2" t="s">
        <v>46</v>
      </c>
      <c r="F19" s="4">
        <v>213830178</v>
      </c>
      <c r="H19" s="1" t="s">
        <v>0</v>
      </c>
      <c r="I19" t="s">
        <v>38</v>
      </c>
    </row>
    <row r="20" spans="2:9" x14ac:dyDescent="0.3">
      <c r="B20" s="2" t="s">
        <v>5</v>
      </c>
      <c r="C20" s="3">
        <v>272951796</v>
      </c>
      <c r="E20" s="2" t="s">
        <v>50</v>
      </c>
      <c r="F20" s="3">
        <v>226156125</v>
      </c>
      <c r="H20" s="2" t="s">
        <v>30</v>
      </c>
      <c r="I20" s="4">
        <v>607684456</v>
      </c>
    </row>
    <row r="21" spans="2:9" x14ac:dyDescent="0.3">
      <c r="B21" s="2" t="s">
        <v>4</v>
      </c>
      <c r="C21" s="3">
        <v>254749786</v>
      </c>
      <c r="E21" s="2" t="s">
        <v>44</v>
      </c>
      <c r="F21" s="4">
        <v>456746005</v>
      </c>
      <c r="H21" s="2" t="s">
        <v>31</v>
      </c>
      <c r="I21" s="4">
        <v>399831500</v>
      </c>
    </row>
    <row r="22" spans="2:9" x14ac:dyDescent="0.3">
      <c r="B22" s="2" t="s">
        <v>1</v>
      </c>
      <c r="C22" s="3">
        <v>226156125</v>
      </c>
      <c r="E22" s="2" t="s">
        <v>49</v>
      </c>
      <c r="F22" s="4">
        <v>512839893</v>
      </c>
      <c r="H22" s="2" t="s">
        <v>32</v>
      </c>
      <c r="I22" s="4">
        <v>874668375</v>
      </c>
    </row>
    <row r="23" spans="2:9" x14ac:dyDescent="0.3">
      <c r="B23" s="2" t="s">
        <v>9</v>
      </c>
      <c r="C23" s="3">
        <v>216134127</v>
      </c>
      <c r="E23" s="2" t="s">
        <v>45</v>
      </c>
      <c r="F23" s="4">
        <v>635737459</v>
      </c>
      <c r="H23" s="2" t="s">
        <v>33</v>
      </c>
      <c r="I23" s="4">
        <v>524724672</v>
      </c>
    </row>
    <row r="24" spans="2:9" x14ac:dyDescent="0.3">
      <c r="B24" s="2" t="s">
        <v>8</v>
      </c>
      <c r="C24" s="3">
        <v>213441344</v>
      </c>
      <c r="E24" s="2" t="s">
        <v>43</v>
      </c>
      <c r="F24" s="4">
        <v>636252702</v>
      </c>
      <c r="H24" s="2" t="s">
        <v>22</v>
      </c>
      <c r="I24" s="4">
        <v>864290815</v>
      </c>
    </row>
    <row r="25" spans="2:9" x14ac:dyDescent="0.3">
      <c r="B25" s="2" t="s">
        <v>7</v>
      </c>
      <c r="C25" s="3">
        <v>206677231</v>
      </c>
      <c r="E25" s="2" t="s">
        <v>41</v>
      </c>
      <c r="F25" s="4">
        <v>688928822</v>
      </c>
      <c r="H25" s="2" t="s">
        <v>23</v>
      </c>
      <c r="I25" s="4">
        <v>585596314</v>
      </c>
    </row>
    <row r="26" spans="2:9" x14ac:dyDescent="0.3">
      <c r="B26" s="2" t="s">
        <v>6</v>
      </c>
      <c r="C26" s="3">
        <v>195963752</v>
      </c>
      <c r="E26" s="2" t="s">
        <v>47</v>
      </c>
      <c r="F26" s="4">
        <v>817839432</v>
      </c>
      <c r="H26" s="2" t="s">
        <v>24</v>
      </c>
      <c r="I26" s="4">
        <v>559451919</v>
      </c>
    </row>
    <row r="27" spans="2:9" x14ac:dyDescent="0.3">
      <c r="B27" s="2" t="s">
        <v>2</v>
      </c>
      <c r="C27" s="3">
        <v>175206222</v>
      </c>
      <c r="E27" s="2" t="s">
        <v>48</v>
      </c>
      <c r="F27" s="4">
        <v>1440410596</v>
      </c>
      <c r="H27" s="2" t="s">
        <v>25</v>
      </c>
      <c r="I27" s="4">
        <v>455039697</v>
      </c>
    </row>
    <row r="28" spans="2:9" x14ac:dyDescent="0.3">
      <c r="B28" s="2" t="s">
        <v>3</v>
      </c>
      <c r="C28" s="3">
        <v>167490606</v>
      </c>
      <c r="E28" s="2" t="s">
        <v>11</v>
      </c>
      <c r="F28" s="4">
        <v>5830333541</v>
      </c>
      <c r="H28" s="2" t="s">
        <v>26</v>
      </c>
      <c r="I28" s="4">
        <v>520098863</v>
      </c>
    </row>
    <row r="29" spans="2:9" x14ac:dyDescent="0.3">
      <c r="B29" s="2" t="s">
        <v>11</v>
      </c>
      <c r="C29" s="3">
        <v>2309922142</v>
      </c>
      <c r="H29" s="2" t="s">
        <v>27</v>
      </c>
      <c r="I29" s="4">
        <v>621352332</v>
      </c>
    </row>
    <row r="30" spans="2:9" x14ac:dyDescent="0.3">
      <c r="H30" s="2" t="s">
        <v>28</v>
      </c>
      <c r="I30" s="4">
        <v>461053724</v>
      </c>
    </row>
    <row r="31" spans="2:9" x14ac:dyDescent="0.3">
      <c r="H31" s="2" t="s">
        <v>29</v>
      </c>
      <c r="I31" s="4">
        <v>541649625</v>
      </c>
    </row>
    <row r="32" spans="2:9" x14ac:dyDescent="0.3">
      <c r="H32" s="2" t="s">
        <v>11</v>
      </c>
      <c r="I32" s="4">
        <v>7015442292</v>
      </c>
    </row>
  </sheetData>
  <pageMargins left="0.7" right="0.7" top="0.75" bottom="0.75" header="0.3" footer="0.3"/>
  <pageSetup orientation="portrait"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2A9BDD-9B4A-4BC8-B760-7D291557653F}">
  <dimension ref="A1:AB65"/>
  <sheetViews>
    <sheetView tabSelected="1" topLeftCell="A31" zoomScale="90" zoomScaleNormal="90" workbookViewId="0">
      <selection activeCell="U20" sqref="U20"/>
    </sheetView>
  </sheetViews>
  <sheetFormatPr defaultRowHeight="14.4" x14ac:dyDescent="0.3"/>
  <cols>
    <col min="4" max="4" width="3.44140625" customWidth="1"/>
    <col min="5" max="5" width="28.21875" hidden="1" customWidth="1"/>
    <col min="6" max="6" width="24.77734375" customWidth="1"/>
    <col min="7" max="7" width="1.77734375" customWidth="1"/>
    <col min="8" max="8" width="27" customWidth="1"/>
    <col min="9" max="9" width="4.88671875" customWidth="1"/>
    <col min="10" max="10" width="27.5546875" customWidth="1"/>
    <col min="11" max="11" width="8" customWidth="1"/>
    <col min="12" max="12" width="21.33203125" customWidth="1"/>
    <col min="13" max="13" width="4.21875" hidden="1" customWidth="1"/>
    <col min="14" max="15" width="8.88671875" hidden="1" customWidth="1"/>
    <col min="16" max="16" width="5.109375" customWidth="1"/>
    <col min="17" max="17" width="22.5546875" customWidth="1"/>
    <col min="18" max="18" width="5" customWidth="1"/>
    <col min="19" max="19" width="27.5546875" customWidth="1"/>
    <col min="22" max="22" width="26.109375" customWidth="1"/>
    <col min="25" max="25" width="28.21875" bestFit="1" customWidth="1"/>
  </cols>
  <sheetData>
    <row r="1" spans="1:28" hidden="1" x14ac:dyDescent="0.3">
      <c r="A1" s="5"/>
      <c r="B1" s="5"/>
      <c r="C1" s="5"/>
      <c r="D1" s="5"/>
      <c r="E1" s="5"/>
      <c r="F1" s="5"/>
      <c r="G1" s="5"/>
      <c r="H1" s="5"/>
      <c r="I1" s="5"/>
      <c r="J1" s="5"/>
      <c r="K1" s="5"/>
      <c r="L1" s="5"/>
      <c r="M1" s="5"/>
      <c r="N1" s="5"/>
      <c r="O1" s="5"/>
      <c r="P1" s="5"/>
      <c r="Q1" s="5"/>
      <c r="R1" s="5"/>
      <c r="S1" s="5"/>
      <c r="T1" s="5"/>
      <c r="U1" s="5"/>
      <c r="V1" s="5"/>
      <c r="W1" s="5"/>
      <c r="X1" s="5"/>
      <c r="Y1" s="5"/>
      <c r="Z1" s="5"/>
      <c r="AA1" s="5"/>
      <c r="AB1" s="5"/>
    </row>
    <row r="2" spans="1:28" x14ac:dyDescent="0.3">
      <c r="A2" s="5"/>
      <c r="B2" s="5"/>
      <c r="C2" s="5"/>
      <c r="D2" s="5"/>
      <c r="E2" s="5"/>
      <c r="F2" s="5"/>
      <c r="G2" s="5"/>
      <c r="H2" s="5"/>
      <c r="I2" s="5"/>
      <c r="J2" s="5"/>
      <c r="K2" s="5"/>
      <c r="L2" s="5"/>
      <c r="M2" s="5"/>
      <c r="N2" s="5"/>
      <c r="O2" s="5"/>
      <c r="P2" s="5"/>
      <c r="Q2" s="5"/>
      <c r="R2" s="5"/>
      <c r="S2" s="5"/>
      <c r="T2" s="5"/>
      <c r="U2" s="5"/>
      <c r="V2" s="5"/>
      <c r="W2" s="5"/>
      <c r="X2" s="5"/>
      <c r="Y2" s="5"/>
      <c r="Z2" s="5"/>
      <c r="AA2" s="5"/>
      <c r="AB2" s="5"/>
    </row>
    <row r="3" spans="1:28" x14ac:dyDescent="0.3">
      <c r="A3" s="5"/>
      <c r="B3" s="5"/>
      <c r="C3" s="5"/>
      <c r="D3" s="5"/>
      <c r="E3" s="5"/>
      <c r="F3" s="5"/>
      <c r="G3" s="5"/>
      <c r="H3" s="5"/>
      <c r="I3" s="5"/>
      <c r="J3" s="5"/>
      <c r="K3" s="5"/>
      <c r="L3" s="5"/>
      <c r="M3" s="5"/>
      <c r="N3" s="5"/>
      <c r="O3" s="5"/>
      <c r="P3" s="5"/>
      <c r="Q3" s="5"/>
      <c r="R3" s="5"/>
      <c r="S3" s="5"/>
      <c r="T3" s="5"/>
      <c r="U3" s="5"/>
      <c r="V3" s="5"/>
      <c r="W3" s="5"/>
      <c r="X3" s="5"/>
      <c r="Y3" s="5"/>
      <c r="Z3" s="5"/>
      <c r="AA3" s="5"/>
      <c r="AB3" s="5"/>
    </row>
    <row r="4" spans="1:28" x14ac:dyDescent="0.3">
      <c r="A4" s="5"/>
      <c r="B4" s="5"/>
      <c r="C4" s="5"/>
      <c r="D4" s="5"/>
      <c r="E4" s="5"/>
      <c r="F4" s="5"/>
      <c r="G4" s="5"/>
      <c r="H4" s="5"/>
      <c r="I4" s="5"/>
      <c r="J4" s="5"/>
      <c r="K4" s="5"/>
      <c r="L4" s="5"/>
      <c r="M4" s="5"/>
      <c r="N4" s="5"/>
      <c r="O4" s="5"/>
      <c r="P4" s="5"/>
      <c r="Q4" s="5"/>
      <c r="R4" s="5"/>
      <c r="S4" s="5"/>
      <c r="T4" s="5"/>
      <c r="U4" s="5"/>
      <c r="V4" s="5"/>
      <c r="W4" s="5"/>
      <c r="X4" s="5"/>
      <c r="Y4" s="5"/>
      <c r="Z4" s="5"/>
      <c r="AA4" s="5"/>
      <c r="AB4" s="5"/>
    </row>
    <row r="5" spans="1:28" x14ac:dyDescent="0.3">
      <c r="A5" s="5"/>
      <c r="B5" s="5"/>
      <c r="C5" s="5"/>
      <c r="D5" s="5"/>
      <c r="E5" s="5"/>
      <c r="F5" s="5"/>
      <c r="G5" s="5"/>
      <c r="H5" s="5"/>
      <c r="I5" s="5"/>
      <c r="J5" s="5"/>
      <c r="K5" s="5"/>
      <c r="L5" s="5"/>
      <c r="M5" s="5"/>
      <c r="N5" s="5"/>
      <c r="O5" s="5"/>
      <c r="P5" s="5"/>
      <c r="Q5" s="5"/>
      <c r="R5" s="5"/>
      <c r="S5" s="5"/>
      <c r="T5" s="5"/>
      <c r="U5" s="5"/>
      <c r="V5" s="5"/>
      <c r="W5" s="5"/>
      <c r="X5" s="5"/>
      <c r="Y5" s="5"/>
      <c r="Z5" s="5"/>
      <c r="AA5" s="5"/>
      <c r="AB5" s="5"/>
    </row>
    <row r="6" spans="1:28" hidden="1" x14ac:dyDescent="0.3">
      <c r="A6" s="5"/>
      <c r="B6" s="5"/>
      <c r="C6" s="5"/>
      <c r="D6" s="5"/>
      <c r="E6" s="5"/>
      <c r="F6" s="5"/>
      <c r="G6" s="5"/>
      <c r="H6" s="5"/>
      <c r="I6" s="5"/>
      <c r="J6" s="5"/>
      <c r="K6" s="5"/>
      <c r="L6" s="5"/>
      <c r="M6" s="5"/>
      <c r="N6" s="5"/>
      <c r="O6" s="5"/>
      <c r="P6" s="5"/>
      <c r="Q6" s="5"/>
      <c r="R6" s="5"/>
      <c r="S6" s="5"/>
      <c r="T6" s="5"/>
      <c r="U6" s="5"/>
      <c r="V6" s="5"/>
      <c r="W6" s="5"/>
      <c r="X6" s="5"/>
      <c r="Y6" s="5"/>
      <c r="Z6" s="5"/>
      <c r="AA6" s="5"/>
      <c r="AB6" s="5"/>
    </row>
    <row r="7" spans="1:28" hidden="1" x14ac:dyDescent="0.3">
      <c r="A7" s="5"/>
      <c r="B7" s="5"/>
      <c r="C7" s="5"/>
      <c r="D7" s="5"/>
      <c r="E7" s="5"/>
      <c r="F7" s="5"/>
      <c r="G7" s="5"/>
      <c r="H7" s="5"/>
      <c r="I7" s="5"/>
      <c r="J7" s="5"/>
      <c r="K7" s="5"/>
      <c r="L7" s="5"/>
      <c r="M7" s="5"/>
      <c r="N7" s="5"/>
      <c r="O7" s="5"/>
      <c r="P7" s="5"/>
      <c r="Q7" s="5"/>
      <c r="R7" s="5"/>
      <c r="S7" s="5"/>
      <c r="T7" s="5"/>
      <c r="U7" s="5"/>
      <c r="V7" s="5"/>
      <c r="W7" s="5"/>
      <c r="X7" s="5"/>
      <c r="Y7" s="5"/>
      <c r="Z7" s="5"/>
      <c r="AA7" s="5"/>
      <c r="AB7" s="5"/>
    </row>
    <row r="8" spans="1:28" x14ac:dyDescent="0.3">
      <c r="A8" s="5"/>
      <c r="B8" s="5"/>
      <c r="C8" s="5"/>
      <c r="D8" s="5"/>
      <c r="E8" s="5"/>
      <c r="F8" s="5"/>
      <c r="G8" s="5"/>
      <c r="H8" s="5"/>
      <c r="I8" s="5"/>
      <c r="J8" s="5"/>
      <c r="K8" s="5"/>
      <c r="L8" s="5"/>
      <c r="M8" s="5"/>
      <c r="N8" s="5"/>
      <c r="O8" s="5"/>
      <c r="P8" s="5"/>
      <c r="Q8" s="5"/>
      <c r="R8" s="5"/>
      <c r="S8" s="5"/>
      <c r="T8" s="5"/>
      <c r="U8" s="5"/>
      <c r="V8" s="5"/>
      <c r="W8" s="5"/>
      <c r="X8" s="5"/>
      <c r="Y8" s="5"/>
      <c r="Z8" s="5"/>
      <c r="AA8" s="5"/>
      <c r="AB8" s="5"/>
    </row>
    <row r="9" spans="1:28" ht="21" x14ac:dyDescent="0.4">
      <c r="A9" s="5"/>
      <c r="B9" s="5"/>
      <c r="C9" s="5"/>
      <c r="D9" s="5"/>
      <c r="E9" s="5"/>
      <c r="F9" s="8" t="s">
        <v>57</v>
      </c>
      <c r="G9" s="5"/>
      <c r="H9" s="6" t="s">
        <v>52</v>
      </c>
      <c r="I9" s="5"/>
      <c r="J9" s="8" t="s">
        <v>55</v>
      </c>
      <c r="K9" s="5"/>
      <c r="L9" s="8" t="s">
        <v>54</v>
      </c>
      <c r="M9" s="5"/>
      <c r="N9" s="5"/>
      <c r="O9" s="5"/>
      <c r="P9" s="5"/>
      <c r="Q9" s="8" t="s">
        <v>53</v>
      </c>
      <c r="R9" s="5"/>
      <c r="S9" s="8" t="s">
        <v>56</v>
      </c>
      <c r="T9" s="5"/>
      <c r="U9" s="5"/>
      <c r="V9" s="5"/>
      <c r="W9" s="5"/>
      <c r="X9" s="5"/>
      <c r="Y9" s="5"/>
      <c r="Z9" s="5"/>
      <c r="AA9" s="5"/>
      <c r="AB9" s="5"/>
    </row>
    <row r="10" spans="1:28" ht="21" x14ac:dyDescent="0.4">
      <c r="A10" s="5"/>
      <c r="B10" s="5"/>
      <c r="C10" s="5"/>
      <c r="D10" s="5"/>
      <c r="E10" s="5"/>
      <c r="F10" s="9">
        <v>109846381.39988762</v>
      </c>
      <c r="G10" s="5"/>
      <c r="H10" s="7">
        <v>31465</v>
      </c>
      <c r="I10" s="5"/>
      <c r="J10" s="9">
        <v>2596470456.6774082</v>
      </c>
      <c r="K10" s="5"/>
      <c r="L10" s="9">
        <v>78690398.203100741</v>
      </c>
      <c r="M10" s="5"/>
      <c r="N10" s="5"/>
      <c r="O10" s="5"/>
      <c r="P10" s="5"/>
      <c r="Q10" s="9">
        <v>251809269.16090077</v>
      </c>
      <c r="R10" s="5"/>
      <c r="S10" s="9">
        <v>2926970124.0414</v>
      </c>
      <c r="T10" s="5"/>
      <c r="U10" s="5"/>
      <c r="V10" s="5"/>
      <c r="W10" s="5"/>
      <c r="X10" s="5"/>
      <c r="Y10" s="5"/>
      <c r="Z10" s="5"/>
      <c r="AA10" s="5"/>
      <c r="AB10" s="5"/>
    </row>
    <row r="11" spans="1:28" x14ac:dyDescent="0.3">
      <c r="A11" s="5"/>
      <c r="B11" s="5"/>
      <c r="C11" s="5"/>
      <c r="D11" s="5"/>
      <c r="E11" s="5"/>
      <c r="F11" s="5"/>
      <c r="G11" s="5"/>
      <c r="H11" s="5"/>
      <c r="I11" s="5"/>
      <c r="J11" s="5"/>
      <c r="K11" s="5"/>
      <c r="L11" s="5"/>
      <c r="M11" s="5"/>
      <c r="N11" s="5"/>
      <c r="O11" s="5"/>
      <c r="P11" s="5"/>
      <c r="Q11" s="5"/>
      <c r="R11" s="5"/>
      <c r="S11" s="5"/>
      <c r="T11" s="5"/>
      <c r="U11" s="5"/>
      <c r="V11" s="5"/>
      <c r="W11" s="5"/>
      <c r="X11" s="5"/>
      <c r="Y11" s="5"/>
      <c r="Z11" s="5"/>
      <c r="AA11" s="5"/>
      <c r="AB11" s="5"/>
    </row>
    <row r="12" spans="1:28" x14ac:dyDescent="0.3">
      <c r="A12" s="5"/>
      <c r="B12" s="5"/>
      <c r="C12" s="5"/>
      <c r="D12" s="5"/>
      <c r="E12" s="5"/>
      <c r="F12" s="5"/>
      <c r="G12" s="5"/>
      <c r="H12" s="5"/>
      <c r="I12" s="5"/>
      <c r="J12" s="5"/>
      <c r="K12" s="5"/>
      <c r="L12" s="5"/>
      <c r="M12" s="5"/>
      <c r="N12" s="5"/>
      <c r="O12" s="5"/>
      <c r="P12" s="5"/>
      <c r="Q12" s="5"/>
      <c r="R12" s="5"/>
      <c r="S12" s="5"/>
      <c r="T12" s="5"/>
      <c r="U12" s="5"/>
      <c r="V12" s="5"/>
      <c r="W12" s="5"/>
      <c r="X12" s="5"/>
      <c r="Y12" s="5"/>
      <c r="Z12" s="5"/>
      <c r="AA12" s="5"/>
      <c r="AB12" s="5"/>
    </row>
    <row r="13" spans="1:28" x14ac:dyDescent="0.3">
      <c r="A13" s="5"/>
      <c r="B13" s="5"/>
      <c r="C13" s="5"/>
      <c r="D13" s="5"/>
      <c r="E13" s="5"/>
      <c r="F13" s="5"/>
      <c r="G13" s="5"/>
      <c r="H13" s="5"/>
      <c r="I13" s="5"/>
      <c r="J13" s="5"/>
      <c r="K13" s="5"/>
      <c r="L13" s="5"/>
      <c r="M13" s="5"/>
      <c r="N13" s="5"/>
      <c r="O13" s="5"/>
      <c r="P13" s="5"/>
      <c r="Q13" s="5"/>
      <c r="R13" s="5"/>
      <c r="S13" s="5"/>
      <c r="T13" s="5"/>
      <c r="U13" s="5"/>
      <c r="V13" s="5"/>
      <c r="W13" s="5"/>
      <c r="X13" s="5"/>
      <c r="Y13" s="5"/>
      <c r="Z13" s="5"/>
      <c r="AA13" s="5"/>
      <c r="AB13" s="5"/>
    </row>
    <row r="14" spans="1:28" x14ac:dyDescent="0.3">
      <c r="A14" s="5"/>
      <c r="B14" s="5"/>
      <c r="C14" s="5"/>
      <c r="D14" s="5"/>
      <c r="E14" s="5"/>
      <c r="F14" s="5"/>
      <c r="G14" s="5"/>
      <c r="H14" s="5"/>
      <c r="I14" s="5"/>
      <c r="J14" s="5"/>
      <c r="K14" s="5"/>
      <c r="L14" s="5"/>
      <c r="M14" s="5"/>
      <c r="N14" s="5"/>
      <c r="O14" s="5"/>
      <c r="P14" s="5"/>
      <c r="Q14" s="5"/>
      <c r="R14" s="5"/>
      <c r="S14" s="5"/>
      <c r="T14" s="5"/>
      <c r="U14" s="5"/>
      <c r="V14" s="5"/>
      <c r="W14" s="5"/>
      <c r="X14" s="5"/>
      <c r="Y14" s="5"/>
      <c r="Z14" s="5"/>
      <c r="AA14" s="5"/>
      <c r="AB14" s="5"/>
    </row>
    <row r="15" spans="1:28" x14ac:dyDescent="0.3">
      <c r="A15" s="5"/>
      <c r="B15" s="5"/>
      <c r="C15" s="5"/>
      <c r="D15" s="5"/>
      <c r="E15" s="5"/>
      <c r="F15" s="5"/>
      <c r="G15" s="5"/>
      <c r="H15" s="5"/>
      <c r="I15" s="5"/>
      <c r="J15" s="5"/>
      <c r="K15" s="5"/>
      <c r="L15" s="5"/>
      <c r="M15" s="5"/>
      <c r="N15" s="5"/>
      <c r="O15" s="5"/>
      <c r="P15" s="5"/>
      <c r="Q15" s="5"/>
      <c r="R15" s="5"/>
      <c r="S15" s="5"/>
      <c r="T15" s="5"/>
      <c r="U15" s="5"/>
      <c r="V15" s="5"/>
      <c r="W15" s="5"/>
      <c r="X15" s="5"/>
      <c r="Y15" s="5"/>
      <c r="Z15" s="5"/>
      <c r="AA15" s="5"/>
      <c r="AB15" s="5"/>
    </row>
    <row r="16" spans="1:28" x14ac:dyDescent="0.3">
      <c r="A16" s="5"/>
      <c r="B16" s="5"/>
      <c r="C16" s="5"/>
      <c r="D16" s="5"/>
      <c r="E16" s="5"/>
      <c r="F16" s="5"/>
      <c r="G16" s="5"/>
      <c r="H16" s="5"/>
      <c r="I16" s="5"/>
      <c r="J16" s="5"/>
      <c r="K16" s="5"/>
      <c r="L16" s="5"/>
      <c r="M16" s="5"/>
      <c r="N16" s="5"/>
      <c r="O16" s="5"/>
      <c r="P16" s="5"/>
      <c r="Q16" s="5"/>
      <c r="R16" s="5"/>
      <c r="S16" s="5"/>
      <c r="T16" s="5"/>
      <c r="U16" s="5"/>
      <c r="V16" s="5"/>
      <c r="W16" s="5"/>
      <c r="X16" s="5"/>
      <c r="Y16" s="5"/>
      <c r="Z16" s="5"/>
      <c r="AA16" s="5"/>
      <c r="AB16" s="5"/>
    </row>
    <row r="17" spans="1:28" x14ac:dyDescent="0.3">
      <c r="A17" s="5"/>
      <c r="B17" s="5"/>
      <c r="C17" s="5"/>
      <c r="D17" s="5"/>
      <c r="E17" s="5"/>
      <c r="F17" s="5"/>
      <c r="G17" s="5"/>
      <c r="H17" s="5"/>
      <c r="I17" s="5"/>
      <c r="J17" s="5"/>
      <c r="K17" s="5"/>
      <c r="L17" s="5"/>
      <c r="M17" s="5"/>
      <c r="N17" s="5"/>
      <c r="O17" s="5"/>
      <c r="P17" s="5"/>
      <c r="Q17" s="5"/>
      <c r="R17" s="5"/>
      <c r="S17" s="5"/>
      <c r="T17" s="5"/>
      <c r="U17" s="5"/>
      <c r="V17" s="5"/>
      <c r="W17" s="5"/>
      <c r="X17" s="5"/>
      <c r="Y17" s="5"/>
      <c r="Z17" s="5"/>
      <c r="AA17" s="5"/>
      <c r="AB17" s="5"/>
    </row>
    <row r="18" spans="1:28" x14ac:dyDescent="0.3">
      <c r="A18" s="5"/>
      <c r="B18" s="5"/>
      <c r="C18" s="5"/>
      <c r="D18" s="5"/>
      <c r="E18" s="5"/>
      <c r="F18" s="5"/>
      <c r="G18" s="5"/>
      <c r="H18" s="5"/>
      <c r="I18" s="5"/>
      <c r="J18" s="5"/>
      <c r="K18" s="5"/>
      <c r="L18" s="5"/>
      <c r="M18" s="5"/>
      <c r="N18" s="5"/>
      <c r="O18" s="5"/>
      <c r="P18" s="5"/>
      <c r="Q18" s="5"/>
      <c r="R18" s="5"/>
      <c r="S18" s="5"/>
      <c r="T18" s="5"/>
      <c r="U18" s="5"/>
      <c r="V18" s="5"/>
      <c r="W18" s="5"/>
      <c r="X18" s="5"/>
      <c r="Y18" s="5"/>
      <c r="Z18" s="5"/>
      <c r="AA18" s="5"/>
      <c r="AB18" s="5"/>
    </row>
    <row r="19" spans="1:28" x14ac:dyDescent="0.3">
      <c r="A19" s="5"/>
      <c r="B19" s="5"/>
      <c r="C19" s="5"/>
      <c r="D19" s="5"/>
      <c r="E19" s="5"/>
      <c r="F19" s="5"/>
      <c r="G19" s="5"/>
      <c r="H19" s="5"/>
      <c r="I19" s="5"/>
      <c r="J19" s="5"/>
      <c r="K19" s="5"/>
      <c r="L19" s="5"/>
      <c r="M19" s="5"/>
      <c r="N19" s="5"/>
      <c r="O19" s="5"/>
      <c r="P19" s="5"/>
      <c r="Q19" s="5"/>
      <c r="R19" s="5"/>
      <c r="S19" s="5"/>
      <c r="T19" s="5"/>
      <c r="U19" s="5"/>
      <c r="V19" s="5"/>
      <c r="W19" s="5"/>
      <c r="X19" s="5"/>
      <c r="Y19" s="5"/>
      <c r="Z19" s="5"/>
      <c r="AA19" s="5"/>
      <c r="AB19" s="5"/>
    </row>
    <row r="20" spans="1:28" x14ac:dyDescent="0.3">
      <c r="A20" s="5"/>
      <c r="B20" s="5"/>
      <c r="C20" s="5"/>
      <c r="D20" s="5"/>
      <c r="E20" s="5"/>
      <c r="F20" s="5"/>
      <c r="G20" s="5"/>
      <c r="H20" s="5"/>
      <c r="I20" s="5"/>
      <c r="J20" s="5"/>
      <c r="K20" s="5"/>
      <c r="L20" s="5"/>
      <c r="M20" s="5"/>
      <c r="N20" s="5"/>
      <c r="O20" s="5"/>
      <c r="P20" s="5"/>
      <c r="Q20" s="5"/>
      <c r="R20" s="5"/>
      <c r="S20" s="5"/>
      <c r="T20" s="5"/>
      <c r="U20" s="5"/>
      <c r="V20" s="5"/>
      <c r="W20" s="5"/>
      <c r="X20" s="5"/>
      <c r="Y20" s="5"/>
      <c r="Z20" s="5"/>
      <c r="AA20" s="5"/>
      <c r="AB20" s="5"/>
    </row>
    <row r="21" spans="1:28" x14ac:dyDescent="0.3">
      <c r="A21" s="5"/>
      <c r="B21" s="5"/>
      <c r="C21" s="5"/>
      <c r="D21" s="5"/>
      <c r="E21" s="5"/>
      <c r="F21" s="5"/>
      <c r="G21" s="5"/>
      <c r="H21" s="5"/>
      <c r="I21" s="5"/>
      <c r="J21" s="5"/>
      <c r="K21" s="5"/>
      <c r="L21" s="5"/>
      <c r="M21" s="5"/>
      <c r="N21" s="5"/>
      <c r="O21" s="5"/>
      <c r="P21" s="5"/>
      <c r="Q21" s="5"/>
      <c r="R21" s="5"/>
      <c r="S21" s="5"/>
      <c r="T21" s="5"/>
      <c r="U21" s="5"/>
      <c r="V21" s="5"/>
      <c r="W21" s="5"/>
      <c r="X21" s="5"/>
      <c r="Y21" s="5"/>
      <c r="Z21" s="5"/>
      <c r="AA21" s="5"/>
      <c r="AB21" s="5"/>
    </row>
    <row r="22" spans="1:28" x14ac:dyDescent="0.3">
      <c r="A22" s="5"/>
      <c r="B22" s="5"/>
      <c r="C22" s="5"/>
      <c r="D22" s="5"/>
      <c r="E22" s="5"/>
      <c r="F22" s="5"/>
      <c r="G22" s="5"/>
      <c r="H22" s="5"/>
      <c r="I22" s="5"/>
      <c r="J22" s="5"/>
      <c r="K22" s="5"/>
      <c r="L22" s="5"/>
      <c r="M22" s="5"/>
      <c r="N22" s="5"/>
      <c r="O22" s="5"/>
      <c r="P22" s="5"/>
      <c r="Q22" s="5"/>
      <c r="R22" s="5"/>
      <c r="S22" s="5"/>
      <c r="T22" s="5"/>
      <c r="U22" s="5"/>
      <c r="V22" s="5"/>
      <c r="W22" s="5"/>
      <c r="X22" s="5"/>
      <c r="Y22" s="5"/>
      <c r="Z22" s="5"/>
      <c r="AA22" s="5"/>
      <c r="AB22" s="5"/>
    </row>
    <row r="23" spans="1:28" x14ac:dyDescent="0.3">
      <c r="A23" s="5"/>
      <c r="B23" s="5"/>
      <c r="C23" s="5"/>
      <c r="D23" s="5"/>
      <c r="E23" s="5"/>
      <c r="F23" s="5"/>
      <c r="G23" s="5"/>
      <c r="H23" s="5"/>
      <c r="I23" s="5"/>
      <c r="J23" s="5"/>
      <c r="K23" s="5"/>
      <c r="L23" s="5"/>
      <c r="M23" s="5"/>
      <c r="N23" s="5"/>
      <c r="O23" s="5"/>
      <c r="P23" s="5"/>
      <c r="Q23" s="5"/>
      <c r="R23" s="5"/>
      <c r="S23" s="5"/>
      <c r="T23" s="5"/>
      <c r="U23" s="5"/>
      <c r="V23" s="5"/>
      <c r="W23" s="5"/>
      <c r="X23" s="5"/>
      <c r="Y23" s="5"/>
      <c r="Z23" s="5"/>
      <c r="AA23" s="5"/>
      <c r="AB23" s="5"/>
    </row>
    <row r="24" spans="1:28" x14ac:dyDescent="0.3">
      <c r="A24" s="5"/>
      <c r="B24" s="5"/>
      <c r="C24" s="5"/>
      <c r="D24" s="5"/>
      <c r="E24" s="5"/>
      <c r="F24" s="5"/>
      <c r="G24" s="5"/>
      <c r="H24" s="5"/>
      <c r="I24" s="5"/>
      <c r="J24" s="5"/>
      <c r="K24" s="5"/>
      <c r="L24" s="5"/>
      <c r="M24" s="5"/>
      <c r="N24" s="5"/>
      <c r="O24" s="5"/>
      <c r="P24" s="5"/>
      <c r="Q24" s="5"/>
      <c r="R24" s="5"/>
      <c r="S24" s="5"/>
      <c r="T24" s="5"/>
      <c r="U24" s="5"/>
      <c r="V24" s="5"/>
      <c r="W24" s="5"/>
      <c r="X24" s="5"/>
      <c r="Y24" s="5"/>
      <c r="Z24" s="5"/>
      <c r="AA24" s="5"/>
      <c r="AB24" s="5"/>
    </row>
    <row r="25" spans="1:28" x14ac:dyDescent="0.3">
      <c r="A25" s="5"/>
      <c r="B25" s="5"/>
      <c r="C25" s="5"/>
      <c r="D25" s="5"/>
      <c r="E25" s="5"/>
      <c r="F25" s="5"/>
      <c r="G25" s="5"/>
      <c r="H25" s="5"/>
      <c r="I25" s="5"/>
      <c r="J25" s="5"/>
      <c r="K25" s="5"/>
      <c r="L25" s="5"/>
      <c r="M25" s="5"/>
      <c r="N25" s="5"/>
      <c r="O25" s="5"/>
      <c r="P25" s="5"/>
      <c r="Q25" s="5"/>
      <c r="R25" s="5"/>
      <c r="S25" s="5"/>
      <c r="T25" s="5"/>
      <c r="U25" s="5"/>
      <c r="V25" s="5"/>
      <c r="W25" s="5"/>
      <c r="X25" s="5"/>
      <c r="Y25" s="5"/>
      <c r="Z25" s="5"/>
      <c r="AA25" s="5"/>
      <c r="AB25" s="5"/>
    </row>
    <row r="26" spans="1:28" x14ac:dyDescent="0.3">
      <c r="A26" s="5"/>
      <c r="B26" s="5"/>
      <c r="C26" s="5"/>
      <c r="D26" s="5"/>
      <c r="E26" s="5"/>
      <c r="F26" s="5"/>
      <c r="G26" s="5"/>
      <c r="H26" s="5"/>
      <c r="I26" s="5"/>
      <c r="J26" s="5"/>
      <c r="K26" s="5"/>
      <c r="L26" s="5"/>
      <c r="M26" s="5"/>
      <c r="N26" s="5"/>
      <c r="O26" s="5"/>
      <c r="P26" s="5"/>
      <c r="Q26" s="5"/>
      <c r="R26" s="5"/>
      <c r="S26" s="5"/>
      <c r="T26" s="5"/>
      <c r="U26" s="5"/>
      <c r="V26" s="5"/>
      <c r="W26" s="5"/>
      <c r="X26" s="5"/>
      <c r="Y26" s="5"/>
      <c r="Z26" s="5"/>
      <c r="AA26" s="5"/>
      <c r="AB26" s="5"/>
    </row>
    <row r="27" spans="1:28" x14ac:dyDescent="0.3">
      <c r="A27" s="5"/>
      <c r="B27" s="5"/>
      <c r="C27" s="5"/>
      <c r="D27" s="5"/>
      <c r="E27" s="5"/>
      <c r="F27" s="5"/>
      <c r="G27" s="5"/>
      <c r="H27" s="5"/>
      <c r="I27" s="5"/>
      <c r="J27" s="5"/>
      <c r="K27" s="5"/>
      <c r="L27" s="5"/>
      <c r="M27" s="5"/>
      <c r="N27" s="5"/>
      <c r="O27" s="5"/>
      <c r="P27" s="5"/>
      <c r="Q27" s="5"/>
      <c r="R27" s="5"/>
      <c r="S27" s="5"/>
      <c r="T27" s="5"/>
      <c r="U27" s="5"/>
      <c r="V27" s="5"/>
      <c r="W27" s="5"/>
      <c r="X27" s="5"/>
      <c r="Y27" s="5"/>
      <c r="Z27" s="5"/>
      <c r="AA27" s="5"/>
      <c r="AB27" s="5"/>
    </row>
    <row r="28" spans="1:28" x14ac:dyDescent="0.3">
      <c r="A28" s="5"/>
      <c r="B28" s="5"/>
      <c r="C28" s="5"/>
      <c r="D28" s="5"/>
      <c r="E28" s="5"/>
      <c r="F28" s="5"/>
      <c r="G28" s="5"/>
      <c r="H28" s="5"/>
      <c r="I28" s="5"/>
      <c r="J28" s="5"/>
      <c r="K28" s="5"/>
      <c r="L28" s="5"/>
      <c r="M28" s="5"/>
      <c r="N28" s="5"/>
      <c r="O28" s="5"/>
      <c r="P28" s="5"/>
      <c r="Q28" s="5"/>
      <c r="R28" s="5"/>
      <c r="S28" s="5"/>
      <c r="T28" s="5"/>
      <c r="U28" s="5"/>
      <c r="V28" s="5"/>
      <c r="W28" s="5"/>
      <c r="X28" s="5"/>
      <c r="Y28" s="5"/>
      <c r="Z28" s="5"/>
      <c r="AA28" s="5"/>
      <c r="AB28" s="5"/>
    </row>
    <row r="29" spans="1:28" x14ac:dyDescent="0.3">
      <c r="A29" s="5"/>
      <c r="B29" s="5"/>
      <c r="C29" s="5"/>
      <c r="D29" s="5"/>
      <c r="E29" s="5"/>
      <c r="F29" s="5"/>
      <c r="G29" s="5"/>
      <c r="H29" s="5"/>
      <c r="I29" s="5"/>
      <c r="J29" s="5"/>
      <c r="K29" s="5"/>
      <c r="L29" s="5"/>
      <c r="M29" s="5"/>
      <c r="N29" s="5"/>
      <c r="O29" s="5"/>
      <c r="P29" s="5"/>
      <c r="Q29" s="5"/>
      <c r="R29" s="5"/>
      <c r="S29" s="5"/>
      <c r="T29" s="5"/>
      <c r="U29" s="5"/>
      <c r="V29" s="5"/>
      <c r="W29" s="5"/>
      <c r="X29" s="5"/>
      <c r="Y29" s="5"/>
      <c r="Z29" s="5"/>
      <c r="AA29" s="5"/>
      <c r="AB29" s="5"/>
    </row>
    <row r="30" spans="1:28" x14ac:dyDescent="0.3">
      <c r="A30" s="5"/>
      <c r="B30" s="5"/>
      <c r="C30" s="5"/>
      <c r="D30" s="5"/>
      <c r="E30" s="5"/>
      <c r="F30" s="5"/>
      <c r="G30" s="5"/>
      <c r="H30" s="5"/>
      <c r="I30" s="5"/>
      <c r="J30" s="5"/>
      <c r="K30" s="5"/>
      <c r="L30" s="5"/>
      <c r="M30" s="5"/>
      <c r="N30" s="5"/>
      <c r="O30" s="5"/>
      <c r="P30" s="5"/>
      <c r="Q30" s="5"/>
      <c r="R30" s="5"/>
      <c r="S30" s="5"/>
      <c r="T30" s="5"/>
      <c r="U30" s="5"/>
      <c r="V30" s="5"/>
      <c r="W30" s="5"/>
      <c r="X30" s="5"/>
      <c r="Y30" s="5"/>
      <c r="Z30" s="5"/>
      <c r="AA30" s="5"/>
      <c r="AB30" s="5"/>
    </row>
    <row r="31" spans="1:28" x14ac:dyDescent="0.3">
      <c r="A31" s="5"/>
      <c r="B31" s="5"/>
      <c r="C31" s="5"/>
      <c r="D31" s="5"/>
      <c r="E31" s="5"/>
      <c r="F31" s="5"/>
      <c r="G31" s="5"/>
      <c r="H31" s="5"/>
      <c r="I31" s="5"/>
      <c r="J31" s="5"/>
      <c r="K31" s="5"/>
      <c r="L31" s="5"/>
      <c r="M31" s="5"/>
      <c r="N31" s="5"/>
      <c r="O31" s="5"/>
      <c r="P31" s="5"/>
      <c r="Q31" s="5"/>
      <c r="R31" s="5"/>
      <c r="S31" s="5"/>
      <c r="T31" s="5"/>
      <c r="U31" s="5"/>
      <c r="V31" s="5"/>
      <c r="W31" s="5"/>
      <c r="X31" s="5"/>
      <c r="Y31" s="5"/>
      <c r="Z31" s="5"/>
      <c r="AA31" s="5"/>
      <c r="AB31" s="5"/>
    </row>
    <row r="32" spans="1:28" x14ac:dyDescent="0.3">
      <c r="A32" s="5"/>
      <c r="B32" s="5"/>
      <c r="C32" s="5"/>
      <c r="D32" s="5"/>
      <c r="E32" s="5"/>
      <c r="F32" s="5"/>
      <c r="G32" s="5"/>
      <c r="H32" s="5"/>
      <c r="I32" s="5"/>
      <c r="J32" s="5"/>
      <c r="K32" s="5"/>
      <c r="L32" s="5"/>
      <c r="M32" s="5"/>
      <c r="N32" s="5"/>
      <c r="O32" s="5"/>
      <c r="P32" s="5"/>
      <c r="Q32" s="5"/>
      <c r="R32" s="5"/>
      <c r="S32" s="5"/>
      <c r="T32" s="5"/>
      <c r="U32" s="5"/>
      <c r="V32" s="5"/>
      <c r="W32" s="5"/>
      <c r="X32" s="5"/>
      <c r="Y32" s="5"/>
      <c r="Z32" s="5"/>
    </row>
    <row r="33" spans="1:26" x14ac:dyDescent="0.3">
      <c r="A33" s="5"/>
      <c r="B33" s="5"/>
      <c r="C33" s="5"/>
      <c r="D33" s="5"/>
      <c r="E33" s="5"/>
      <c r="F33" s="5"/>
      <c r="G33" s="5"/>
      <c r="H33" s="5"/>
      <c r="I33" s="5"/>
      <c r="J33" s="5"/>
      <c r="K33" s="5"/>
      <c r="L33" s="5"/>
      <c r="M33" s="5"/>
      <c r="N33" s="5"/>
      <c r="O33" s="5"/>
      <c r="P33" s="5"/>
      <c r="Q33" s="5"/>
      <c r="R33" s="5"/>
      <c r="S33" s="5"/>
      <c r="T33" s="5"/>
      <c r="U33" s="5"/>
      <c r="V33" s="5"/>
      <c r="W33" s="5"/>
      <c r="X33" s="5"/>
      <c r="Y33" s="5"/>
      <c r="Z33" s="5"/>
    </row>
    <row r="34" spans="1:26" x14ac:dyDescent="0.3">
      <c r="A34" s="5"/>
      <c r="B34" s="5"/>
      <c r="C34" s="5"/>
      <c r="D34" s="5"/>
      <c r="E34" s="5"/>
      <c r="F34" s="5"/>
      <c r="G34" s="5"/>
      <c r="H34" s="5"/>
      <c r="I34" s="5"/>
      <c r="J34" s="5"/>
      <c r="K34" s="5"/>
      <c r="L34" s="5"/>
      <c r="M34" s="5"/>
      <c r="N34" s="5"/>
      <c r="O34" s="5"/>
      <c r="P34" s="5"/>
      <c r="Q34" s="5"/>
      <c r="R34" s="5"/>
      <c r="S34" s="5"/>
      <c r="T34" s="5"/>
      <c r="U34" s="5"/>
      <c r="V34" s="5"/>
      <c r="W34" s="5"/>
      <c r="X34" s="5"/>
      <c r="Y34" s="5"/>
      <c r="Z34" s="5"/>
    </row>
    <row r="35" spans="1:26" x14ac:dyDescent="0.3">
      <c r="A35" s="5"/>
      <c r="B35" s="5"/>
      <c r="C35" s="5"/>
      <c r="D35" s="5"/>
      <c r="E35" s="5"/>
      <c r="F35" s="5"/>
      <c r="G35" s="5"/>
      <c r="H35" s="5"/>
      <c r="I35" s="5"/>
      <c r="J35" s="5"/>
      <c r="K35" s="5"/>
      <c r="L35" s="5"/>
      <c r="M35" s="5"/>
      <c r="N35" s="5"/>
      <c r="O35" s="5"/>
      <c r="P35" s="5"/>
      <c r="Q35" s="5"/>
      <c r="R35" s="5"/>
      <c r="S35" s="5"/>
      <c r="T35" s="5"/>
      <c r="U35" s="5"/>
      <c r="V35" s="5"/>
      <c r="W35" s="5"/>
      <c r="X35" s="5"/>
      <c r="Y35" s="5"/>
      <c r="Z35" s="5"/>
    </row>
    <row r="36" spans="1:26" x14ac:dyDescent="0.3">
      <c r="A36" s="5"/>
      <c r="B36" s="5"/>
      <c r="C36" s="5"/>
      <c r="D36" s="5"/>
      <c r="E36" s="5"/>
      <c r="F36" s="5"/>
      <c r="G36" s="5"/>
      <c r="H36" s="5"/>
      <c r="I36" s="5"/>
      <c r="J36" s="5"/>
      <c r="K36" s="5"/>
      <c r="L36" s="5"/>
      <c r="M36" s="5"/>
      <c r="N36" s="5"/>
      <c r="O36" s="5"/>
      <c r="P36" s="5"/>
      <c r="Q36" s="5"/>
      <c r="R36" s="5"/>
      <c r="S36" s="5"/>
      <c r="T36" s="5"/>
      <c r="U36" s="5"/>
      <c r="V36" s="5"/>
      <c r="W36" s="5"/>
      <c r="X36" s="5"/>
      <c r="Y36" s="5"/>
      <c r="Z36" s="5"/>
    </row>
    <row r="37" spans="1:26" x14ac:dyDescent="0.3">
      <c r="A37" s="5"/>
      <c r="B37" s="5"/>
      <c r="C37" s="5"/>
      <c r="D37" s="5"/>
      <c r="E37" s="5"/>
      <c r="F37" s="5"/>
      <c r="G37" s="5"/>
      <c r="H37" s="5"/>
      <c r="I37" s="5"/>
      <c r="J37" s="5"/>
      <c r="K37" s="5"/>
      <c r="L37" s="5"/>
      <c r="M37" s="5"/>
      <c r="N37" s="5"/>
      <c r="O37" s="5"/>
      <c r="P37" s="5"/>
      <c r="Q37" s="5"/>
      <c r="R37" s="5"/>
      <c r="S37" s="5"/>
      <c r="T37" s="5"/>
      <c r="U37" s="5"/>
      <c r="V37" s="5"/>
      <c r="W37" s="5"/>
      <c r="X37" s="5"/>
      <c r="Y37" s="5"/>
      <c r="Z37" s="5"/>
    </row>
    <row r="38" spans="1:26" x14ac:dyDescent="0.3">
      <c r="A38" s="5"/>
      <c r="B38" s="5"/>
      <c r="C38" s="5"/>
      <c r="D38" s="5"/>
      <c r="E38" s="5"/>
      <c r="F38" s="5"/>
      <c r="G38" s="5"/>
      <c r="H38" s="5"/>
      <c r="I38" s="5"/>
      <c r="J38" s="5"/>
      <c r="K38" s="5"/>
      <c r="L38" s="5"/>
      <c r="M38" s="5"/>
      <c r="N38" s="5"/>
      <c r="O38" s="5"/>
      <c r="P38" s="5"/>
      <c r="Q38" s="5"/>
      <c r="R38" s="5"/>
      <c r="S38" s="5"/>
      <c r="T38" s="5"/>
      <c r="U38" s="5"/>
      <c r="V38" s="5"/>
      <c r="W38" s="5"/>
      <c r="X38" s="5"/>
      <c r="Y38" s="5"/>
      <c r="Z38" s="5"/>
    </row>
    <row r="39" spans="1:26" x14ac:dyDescent="0.3">
      <c r="A39" s="5"/>
      <c r="B39" s="5"/>
      <c r="C39" s="5"/>
      <c r="D39" s="5"/>
      <c r="E39" s="5"/>
      <c r="F39" s="5"/>
      <c r="G39" s="5"/>
      <c r="H39" s="5"/>
      <c r="I39" s="5"/>
      <c r="J39" s="5"/>
      <c r="K39" s="5"/>
      <c r="L39" s="5"/>
      <c r="M39" s="5"/>
      <c r="N39" s="5"/>
      <c r="O39" s="5"/>
      <c r="P39" s="5"/>
      <c r="Q39" s="5"/>
      <c r="R39" s="5"/>
      <c r="S39" s="5"/>
      <c r="T39" s="5"/>
      <c r="U39" s="5"/>
      <c r="V39" s="5"/>
      <c r="W39" s="5"/>
      <c r="X39" s="5"/>
      <c r="Y39" s="5"/>
      <c r="Z39" s="5"/>
    </row>
    <row r="40" spans="1:26" x14ac:dyDescent="0.3">
      <c r="A40" s="5"/>
      <c r="B40" s="5"/>
      <c r="C40" s="5"/>
      <c r="D40" s="5"/>
      <c r="E40" s="5"/>
      <c r="F40" s="5"/>
      <c r="G40" s="5"/>
      <c r="H40" s="5"/>
      <c r="I40" s="5"/>
      <c r="J40" s="5"/>
      <c r="K40" s="5"/>
      <c r="L40" s="5"/>
      <c r="M40" s="5"/>
      <c r="N40" s="5"/>
      <c r="O40" s="5"/>
      <c r="P40" s="5"/>
      <c r="Q40" s="5"/>
      <c r="R40" s="5"/>
      <c r="S40" s="5"/>
      <c r="T40" s="5"/>
      <c r="U40" s="5"/>
      <c r="V40" s="5"/>
      <c r="W40" s="5"/>
      <c r="X40" s="5"/>
      <c r="Y40" s="5"/>
      <c r="Z40" s="5"/>
    </row>
    <row r="41" spans="1:26" x14ac:dyDescent="0.3">
      <c r="A41" s="5"/>
      <c r="B41" s="5"/>
      <c r="C41" s="5"/>
      <c r="D41" s="5"/>
      <c r="E41" s="5"/>
      <c r="F41" s="5"/>
      <c r="G41" s="5"/>
      <c r="H41" s="5"/>
      <c r="I41" s="5"/>
      <c r="J41" s="5"/>
      <c r="K41" s="5"/>
      <c r="L41" s="5"/>
      <c r="M41" s="5"/>
      <c r="N41" s="5"/>
      <c r="O41" s="5"/>
      <c r="P41" s="5"/>
      <c r="Q41" s="5"/>
      <c r="R41" s="5"/>
      <c r="S41" s="5"/>
      <c r="T41" s="5"/>
      <c r="U41" s="5"/>
      <c r="V41" s="5"/>
      <c r="W41" s="5"/>
      <c r="X41" s="5"/>
      <c r="Y41" s="5"/>
      <c r="Z41" s="5"/>
    </row>
    <row r="42" spans="1:26" x14ac:dyDescent="0.3">
      <c r="A42" s="5"/>
      <c r="B42" s="5"/>
      <c r="C42" s="5"/>
      <c r="D42" s="5"/>
      <c r="E42" s="5"/>
      <c r="F42" s="5"/>
      <c r="G42" s="5"/>
      <c r="H42" s="5"/>
      <c r="I42" s="5"/>
      <c r="J42" s="5"/>
      <c r="K42" s="5"/>
      <c r="L42" s="5"/>
      <c r="M42" s="5"/>
      <c r="N42" s="5"/>
      <c r="O42" s="5"/>
      <c r="P42" s="5"/>
      <c r="Q42" s="5"/>
      <c r="R42" s="5"/>
      <c r="S42" s="5"/>
      <c r="T42" s="5"/>
      <c r="U42" s="5"/>
      <c r="V42" s="5"/>
      <c r="W42" s="5"/>
      <c r="X42" s="5"/>
      <c r="Y42" s="5"/>
      <c r="Z42" s="5"/>
    </row>
    <row r="43" spans="1:26" x14ac:dyDescent="0.3">
      <c r="A43" s="5"/>
      <c r="B43" s="5"/>
      <c r="C43" s="5"/>
      <c r="D43" s="5"/>
      <c r="E43" s="5"/>
      <c r="F43" s="5"/>
      <c r="G43" s="5"/>
      <c r="H43" s="5"/>
      <c r="I43" s="5"/>
      <c r="J43" s="5"/>
      <c r="K43" s="5"/>
      <c r="L43" s="5"/>
      <c r="M43" s="5"/>
      <c r="N43" s="5"/>
      <c r="O43" s="5"/>
      <c r="P43" s="5"/>
      <c r="Q43" s="5"/>
      <c r="R43" s="5"/>
      <c r="S43" s="5"/>
      <c r="T43" s="5"/>
      <c r="U43" s="5"/>
      <c r="V43" s="5"/>
      <c r="W43" s="5"/>
      <c r="X43" s="5"/>
      <c r="Y43" s="5"/>
      <c r="Z43" s="5"/>
    </row>
    <row r="44" spans="1:26" x14ac:dyDescent="0.3">
      <c r="A44" s="5"/>
      <c r="B44" s="5"/>
      <c r="C44" s="5"/>
      <c r="D44" s="5"/>
      <c r="E44" s="5"/>
      <c r="F44" s="5"/>
      <c r="G44" s="5"/>
      <c r="H44" s="5"/>
      <c r="I44" s="5"/>
      <c r="J44" s="5"/>
      <c r="K44" s="5"/>
      <c r="L44" s="5"/>
      <c r="M44" s="5"/>
      <c r="N44" s="5"/>
      <c r="O44" s="5"/>
      <c r="P44" s="5"/>
      <c r="Q44" s="5"/>
      <c r="R44" s="5"/>
      <c r="S44" s="5"/>
      <c r="T44" s="5"/>
      <c r="U44" s="5"/>
      <c r="V44" s="5"/>
      <c r="W44" s="5"/>
      <c r="X44" s="5"/>
      <c r="Y44" s="5"/>
      <c r="Z44" s="5"/>
    </row>
    <row r="45" spans="1:26" x14ac:dyDescent="0.3">
      <c r="A45" s="5"/>
      <c r="B45" s="5"/>
      <c r="C45" s="5"/>
      <c r="D45" s="5"/>
      <c r="E45" s="5"/>
      <c r="F45" s="5"/>
      <c r="G45" s="5"/>
      <c r="H45" s="5"/>
      <c r="I45" s="5"/>
      <c r="J45" s="5"/>
      <c r="K45" s="5"/>
      <c r="L45" s="5"/>
      <c r="M45" s="5"/>
      <c r="N45" s="5"/>
      <c r="O45" s="5"/>
      <c r="P45" s="5"/>
      <c r="Q45" s="5"/>
      <c r="R45" s="5"/>
      <c r="S45" s="5"/>
      <c r="T45" s="5"/>
      <c r="U45" s="5"/>
      <c r="V45" s="5"/>
      <c r="W45" s="5"/>
      <c r="X45" s="5"/>
      <c r="Y45" s="5"/>
      <c r="Z45" s="5"/>
    </row>
    <row r="46" spans="1:26" x14ac:dyDescent="0.3">
      <c r="A46" s="5"/>
      <c r="B46" s="5"/>
      <c r="C46" s="5"/>
      <c r="D46" s="5"/>
      <c r="E46" s="5"/>
      <c r="F46" s="5"/>
      <c r="G46" s="5"/>
      <c r="H46" s="5"/>
      <c r="I46" s="5"/>
      <c r="J46" s="5"/>
      <c r="K46" s="5"/>
      <c r="L46" s="5"/>
      <c r="M46" s="5"/>
      <c r="N46" s="5"/>
      <c r="O46" s="5"/>
      <c r="P46" s="5"/>
      <c r="Q46" s="5"/>
      <c r="R46" s="5"/>
      <c r="S46" s="5"/>
      <c r="T46" s="5"/>
      <c r="U46" s="5"/>
      <c r="V46" s="5"/>
      <c r="W46" s="5"/>
      <c r="X46" s="5"/>
      <c r="Y46" s="5"/>
      <c r="Z46" s="5"/>
    </row>
    <row r="47" spans="1:26" x14ac:dyDescent="0.3">
      <c r="A47" s="5"/>
      <c r="B47" s="5"/>
      <c r="C47" s="5"/>
      <c r="D47" s="5"/>
      <c r="E47" s="5"/>
      <c r="F47" s="5"/>
      <c r="G47" s="5"/>
      <c r="H47" s="5"/>
      <c r="I47" s="5"/>
      <c r="J47" s="5"/>
      <c r="K47" s="5"/>
      <c r="L47" s="5"/>
      <c r="M47" s="5"/>
      <c r="N47" s="5"/>
      <c r="O47" s="5"/>
      <c r="P47" s="5"/>
      <c r="Q47" s="5"/>
      <c r="R47" s="5"/>
      <c r="S47" s="5"/>
      <c r="T47" s="5"/>
      <c r="U47" s="5"/>
      <c r="V47" s="5"/>
      <c r="W47" s="5"/>
      <c r="X47" s="5"/>
      <c r="Y47" s="5"/>
      <c r="Z47" s="5"/>
    </row>
    <row r="48" spans="1:26" x14ac:dyDescent="0.3">
      <c r="A48" s="5"/>
      <c r="B48" s="5"/>
      <c r="C48" s="5"/>
      <c r="D48" s="5"/>
      <c r="E48" s="5"/>
      <c r="F48" s="5"/>
      <c r="G48" s="5"/>
      <c r="H48" s="5"/>
      <c r="I48" s="5"/>
      <c r="J48" s="5"/>
      <c r="K48" s="5"/>
      <c r="L48" s="5"/>
      <c r="M48" s="5"/>
      <c r="N48" s="5"/>
      <c r="O48" s="5"/>
      <c r="P48" s="5"/>
      <c r="Q48" s="5"/>
      <c r="R48" s="5"/>
      <c r="S48" s="5"/>
      <c r="T48" s="5"/>
      <c r="U48" s="5"/>
      <c r="V48" s="5"/>
      <c r="W48" s="5"/>
      <c r="X48" s="5"/>
      <c r="Y48" s="5"/>
      <c r="Z48" s="5"/>
    </row>
    <row r="49" spans="1:26" x14ac:dyDescent="0.3">
      <c r="A49" s="5"/>
      <c r="B49" s="5"/>
      <c r="C49" s="5"/>
      <c r="D49" s="5"/>
      <c r="E49" s="5"/>
      <c r="F49" s="5"/>
      <c r="G49" s="5"/>
      <c r="H49" s="5"/>
      <c r="I49" s="5"/>
      <c r="J49" s="5"/>
      <c r="K49" s="5"/>
      <c r="L49" s="5"/>
      <c r="M49" s="5"/>
      <c r="N49" s="5"/>
      <c r="O49" s="5"/>
      <c r="P49" s="5"/>
      <c r="Q49" s="5"/>
      <c r="R49" s="5"/>
      <c r="S49" s="5"/>
      <c r="T49" s="5"/>
      <c r="U49" s="5"/>
      <c r="V49" s="5"/>
      <c r="W49" s="5"/>
      <c r="X49" s="5"/>
      <c r="Y49" s="5"/>
      <c r="Z49" s="5"/>
    </row>
    <row r="50" spans="1:26" x14ac:dyDescent="0.3">
      <c r="A50" s="5"/>
      <c r="B50" s="5"/>
      <c r="C50" s="5"/>
      <c r="D50" s="5"/>
      <c r="E50" s="5"/>
      <c r="F50" s="5"/>
      <c r="G50" s="5"/>
      <c r="H50" s="5"/>
      <c r="I50" s="5"/>
      <c r="J50" s="5"/>
      <c r="K50" s="5"/>
      <c r="L50" s="5"/>
      <c r="M50" s="5"/>
      <c r="N50" s="5"/>
      <c r="O50" s="5"/>
      <c r="P50" s="5"/>
      <c r="Q50" s="5"/>
      <c r="R50" s="5"/>
      <c r="S50" s="5"/>
      <c r="T50" s="5"/>
      <c r="U50" s="5"/>
      <c r="V50" s="5"/>
      <c r="W50" s="5"/>
      <c r="X50" s="5"/>
      <c r="Y50" s="5"/>
      <c r="Z50" s="5"/>
    </row>
    <row r="51" spans="1:26" x14ac:dyDescent="0.3">
      <c r="A51" s="5"/>
      <c r="B51" s="5"/>
      <c r="C51" s="5"/>
      <c r="D51" s="5"/>
      <c r="E51" s="5"/>
      <c r="F51" s="5"/>
      <c r="G51" s="5"/>
      <c r="H51" s="5"/>
      <c r="I51" s="5"/>
      <c r="J51" s="5"/>
      <c r="K51" s="5"/>
      <c r="L51" s="5"/>
      <c r="M51" s="5"/>
      <c r="N51" s="5"/>
      <c r="O51" s="5"/>
      <c r="P51" s="5"/>
      <c r="Q51" s="5"/>
      <c r="R51" s="5"/>
      <c r="S51" s="5"/>
      <c r="T51" s="5"/>
      <c r="U51" s="5"/>
      <c r="V51" s="5"/>
      <c r="W51" s="5"/>
      <c r="X51" s="5"/>
      <c r="Y51" s="5"/>
      <c r="Z51" s="5"/>
    </row>
    <row r="52" spans="1:26" x14ac:dyDescent="0.3">
      <c r="A52" s="5"/>
      <c r="B52" s="5"/>
      <c r="C52" s="5"/>
      <c r="D52" s="5"/>
      <c r="E52" s="5"/>
      <c r="F52" s="5"/>
      <c r="G52" s="5"/>
      <c r="H52" s="5"/>
      <c r="I52" s="5"/>
      <c r="J52" s="5"/>
      <c r="K52" s="5"/>
      <c r="L52" s="5"/>
      <c r="M52" s="5"/>
      <c r="N52" s="5"/>
      <c r="O52" s="5"/>
      <c r="P52" s="5"/>
      <c r="Q52" s="5"/>
      <c r="R52" s="5"/>
      <c r="S52" s="5"/>
      <c r="T52" s="5"/>
      <c r="U52" s="5"/>
      <c r="V52" s="5"/>
      <c r="W52" s="5"/>
      <c r="X52" s="5"/>
      <c r="Y52" s="5"/>
      <c r="Z52" s="5"/>
    </row>
    <row r="53" spans="1:26" x14ac:dyDescent="0.3">
      <c r="A53" s="5"/>
      <c r="B53" s="5"/>
      <c r="C53" s="5"/>
      <c r="D53" s="5"/>
      <c r="E53" s="5"/>
      <c r="F53" s="5"/>
      <c r="G53" s="5"/>
      <c r="H53" s="5"/>
      <c r="I53" s="5"/>
      <c r="J53" s="5"/>
      <c r="K53" s="5"/>
      <c r="L53" s="5"/>
      <c r="M53" s="5"/>
      <c r="N53" s="5"/>
      <c r="O53" s="5"/>
      <c r="P53" s="5"/>
      <c r="Q53" s="5"/>
      <c r="R53" s="5"/>
      <c r="S53" s="5"/>
      <c r="T53" s="5"/>
      <c r="U53" s="5"/>
      <c r="V53" s="5"/>
      <c r="W53" s="5"/>
      <c r="X53" s="5"/>
      <c r="Y53" s="5"/>
      <c r="Z53" s="5"/>
    </row>
    <row r="54" spans="1:26" x14ac:dyDescent="0.3">
      <c r="A54" s="5"/>
      <c r="B54" s="5"/>
      <c r="C54" s="5"/>
      <c r="D54" s="5"/>
      <c r="E54" s="5"/>
      <c r="F54" s="5"/>
      <c r="G54" s="5"/>
      <c r="H54" s="5"/>
      <c r="I54" s="5"/>
      <c r="J54" s="5"/>
      <c r="K54" s="5"/>
      <c r="L54" s="5"/>
      <c r="M54" s="5"/>
      <c r="N54" s="5"/>
      <c r="O54" s="5"/>
      <c r="P54" s="5"/>
      <c r="Q54" s="5"/>
      <c r="R54" s="5"/>
      <c r="S54" s="5"/>
      <c r="T54" s="5"/>
      <c r="U54" s="5"/>
      <c r="V54" s="5"/>
      <c r="W54" s="5"/>
      <c r="X54" s="5"/>
      <c r="Y54" s="5"/>
      <c r="Z54" s="5"/>
    </row>
    <row r="55" spans="1:26" x14ac:dyDescent="0.3">
      <c r="A55" s="5"/>
      <c r="B55" s="5"/>
      <c r="C55" s="5"/>
      <c r="D55" s="5"/>
      <c r="E55" s="5"/>
      <c r="F55" s="5"/>
      <c r="G55" s="5"/>
      <c r="H55" s="5"/>
      <c r="I55" s="5"/>
      <c r="J55" s="5"/>
      <c r="K55" s="5"/>
      <c r="L55" s="5"/>
      <c r="M55" s="5"/>
      <c r="N55" s="5"/>
      <c r="O55" s="5"/>
      <c r="P55" s="5"/>
      <c r="Q55" s="5"/>
      <c r="R55" s="5"/>
      <c r="S55" s="5"/>
      <c r="T55" s="5"/>
      <c r="U55" s="5"/>
      <c r="V55" s="5"/>
      <c r="W55" s="5"/>
      <c r="X55" s="5"/>
      <c r="Y55" s="5"/>
      <c r="Z55" s="5"/>
    </row>
    <row r="56" spans="1:26" x14ac:dyDescent="0.3">
      <c r="A56" s="5"/>
      <c r="B56" s="5"/>
      <c r="C56" s="5"/>
      <c r="D56" s="5"/>
      <c r="E56" s="5"/>
      <c r="F56" s="5"/>
      <c r="G56" s="5"/>
      <c r="H56" s="5"/>
      <c r="I56" s="5"/>
      <c r="J56" s="5"/>
      <c r="K56" s="5"/>
      <c r="L56" s="5"/>
      <c r="M56" s="5"/>
      <c r="N56" s="5"/>
      <c r="O56" s="5"/>
      <c r="P56" s="5"/>
      <c r="Q56" s="5"/>
      <c r="R56" s="5"/>
      <c r="S56" s="5"/>
      <c r="T56" s="5"/>
      <c r="U56" s="5"/>
      <c r="V56" s="5"/>
      <c r="W56" s="5"/>
      <c r="X56" s="5"/>
      <c r="Y56" s="5"/>
      <c r="Z56" s="5"/>
    </row>
    <row r="57" spans="1:26" x14ac:dyDescent="0.3">
      <c r="A57" s="5"/>
      <c r="B57" s="5"/>
      <c r="C57" s="5"/>
      <c r="D57" s="5"/>
      <c r="E57" s="5"/>
      <c r="F57" s="5"/>
      <c r="G57" s="5"/>
      <c r="H57" s="5"/>
      <c r="I57" s="5"/>
      <c r="J57" s="5"/>
      <c r="K57" s="5"/>
      <c r="L57" s="5"/>
      <c r="M57" s="5"/>
      <c r="N57" s="5"/>
      <c r="O57" s="5"/>
      <c r="P57" s="5"/>
      <c r="Q57" s="5"/>
      <c r="R57" s="5"/>
      <c r="S57" s="5"/>
      <c r="T57" s="5"/>
      <c r="U57" s="5"/>
      <c r="V57" s="5"/>
      <c r="W57" s="5"/>
      <c r="X57" s="5"/>
      <c r="Y57" s="5"/>
      <c r="Z57" s="5"/>
    </row>
    <row r="58" spans="1:26" x14ac:dyDescent="0.3">
      <c r="A58" s="5"/>
      <c r="B58" s="5"/>
      <c r="C58" s="5"/>
      <c r="D58" s="5"/>
      <c r="E58" s="5"/>
      <c r="F58" s="5"/>
      <c r="G58" s="5"/>
      <c r="H58" s="5"/>
      <c r="I58" s="5"/>
      <c r="J58" s="5"/>
      <c r="K58" s="5"/>
      <c r="L58" s="5"/>
      <c r="M58" s="5"/>
      <c r="N58" s="5"/>
      <c r="O58" s="5"/>
      <c r="P58" s="5"/>
      <c r="Q58" s="5"/>
      <c r="R58" s="5"/>
      <c r="S58" s="5"/>
      <c r="T58" s="5"/>
      <c r="U58" s="5"/>
      <c r="V58" s="5"/>
      <c r="W58" s="5"/>
      <c r="X58" s="5"/>
      <c r="Y58" s="5"/>
      <c r="Z58" s="5"/>
    </row>
    <row r="59" spans="1:26" x14ac:dyDescent="0.3">
      <c r="A59" s="5"/>
      <c r="B59" s="5"/>
      <c r="C59" s="5"/>
      <c r="D59" s="5"/>
      <c r="E59" s="5"/>
      <c r="F59" s="5"/>
      <c r="G59" s="5"/>
      <c r="H59" s="5"/>
      <c r="I59" s="5"/>
      <c r="J59" s="5"/>
      <c r="K59" s="5"/>
      <c r="L59" s="5"/>
      <c r="M59" s="5"/>
      <c r="N59" s="5"/>
      <c r="O59" s="5"/>
      <c r="P59" s="5"/>
      <c r="Q59" s="5"/>
      <c r="R59" s="5"/>
      <c r="S59" s="5"/>
      <c r="T59" s="5"/>
      <c r="U59" s="5"/>
      <c r="V59" s="5"/>
      <c r="W59" s="5"/>
      <c r="X59" s="5"/>
      <c r="Y59" s="5"/>
      <c r="Z59" s="5"/>
    </row>
    <row r="60" spans="1:26" x14ac:dyDescent="0.3">
      <c r="A60" s="5"/>
      <c r="B60" s="5"/>
      <c r="C60" s="5"/>
      <c r="D60" s="5"/>
      <c r="E60" s="5"/>
      <c r="F60" s="5"/>
      <c r="G60" s="5"/>
      <c r="H60" s="5"/>
      <c r="I60" s="5"/>
      <c r="J60" s="5"/>
      <c r="K60" s="5"/>
      <c r="L60" s="5"/>
      <c r="M60" s="5"/>
      <c r="N60" s="5"/>
      <c r="O60" s="5"/>
      <c r="P60" s="5"/>
      <c r="Q60" s="5"/>
      <c r="R60" s="5"/>
      <c r="S60" s="5"/>
      <c r="T60" s="5"/>
      <c r="U60" s="5"/>
      <c r="V60" s="5"/>
      <c r="W60" s="5"/>
      <c r="X60" s="5"/>
      <c r="Y60" s="5"/>
      <c r="Z60" s="5"/>
    </row>
    <row r="61" spans="1:26" x14ac:dyDescent="0.3">
      <c r="A61" s="5"/>
      <c r="B61" s="5"/>
      <c r="C61" s="5"/>
      <c r="D61" s="5"/>
      <c r="E61" s="5"/>
      <c r="F61" s="5"/>
      <c r="G61" s="5"/>
      <c r="H61" s="5"/>
      <c r="I61" s="5"/>
      <c r="J61" s="5"/>
      <c r="K61" s="5"/>
      <c r="L61" s="5"/>
      <c r="M61" s="5"/>
      <c r="N61" s="5"/>
      <c r="O61" s="5"/>
      <c r="P61" s="5"/>
      <c r="Q61" s="5"/>
      <c r="R61" s="5"/>
      <c r="S61" s="5"/>
      <c r="T61" s="5"/>
      <c r="U61" s="5"/>
      <c r="V61" s="5"/>
      <c r="W61" s="5"/>
      <c r="X61" s="5"/>
      <c r="Y61" s="5"/>
      <c r="Z61" s="5"/>
    </row>
    <row r="62" spans="1:26" x14ac:dyDescent="0.3">
      <c r="A62" s="5"/>
      <c r="B62" s="5"/>
      <c r="C62" s="5"/>
      <c r="D62" s="5"/>
      <c r="E62" s="5"/>
      <c r="F62" s="5"/>
      <c r="G62" s="5"/>
      <c r="H62" s="5"/>
      <c r="I62" s="5"/>
      <c r="J62" s="5"/>
      <c r="K62" s="5"/>
      <c r="L62" s="5"/>
      <c r="M62" s="5"/>
      <c r="N62" s="5"/>
      <c r="O62" s="5"/>
      <c r="P62" s="5"/>
      <c r="Q62" s="5"/>
      <c r="R62" s="5"/>
      <c r="S62" s="5"/>
      <c r="T62" s="5"/>
      <c r="U62" s="5"/>
      <c r="V62" s="5"/>
      <c r="W62" s="5"/>
      <c r="X62" s="5"/>
      <c r="Y62" s="5"/>
      <c r="Z62" s="5"/>
    </row>
    <row r="63" spans="1:26" x14ac:dyDescent="0.3">
      <c r="A63" s="5"/>
      <c r="B63" s="5"/>
      <c r="C63" s="5"/>
      <c r="D63" s="5"/>
      <c r="E63" s="5"/>
      <c r="F63" s="5"/>
      <c r="G63" s="5"/>
      <c r="H63" s="5"/>
      <c r="I63" s="5"/>
      <c r="J63" s="5"/>
      <c r="K63" s="5"/>
      <c r="L63" s="5"/>
      <c r="M63" s="5"/>
      <c r="N63" s="5"/>
      <c r="O63" s="5"/>
      <c r="P63" s="5"/>
      <c r="Q63" s="5"/>
      <c r="R63" s="5"/>
      <c r="S63" s="5"/>
      <c r="T63" s="5"/>
      <c r="U63" s="5"/>
      <c r="V63" s="5"/>
      <c r="W63" s="5"/>
      <c r="X63" s="5"/>
      <c r="Y63" s="5"/>
      <c r="Z63" s="5"/>
    </row>
    <row r="64" spans="1:26" x14ac:dyDescent="0.3">
      <c r="A64" s="5"/>
      <c r="B64" s="5"/>
      <c r="C64" s="5"/>
      <c r="D64" s="5"/>
      <c r="E64" s="5"/>
      <c r="F64" s="5"/>
      <c r="G64" s="5"/>
      <c r="H64" s="5"/>
      <c r="I64" s="5"/>
      <c r="J64" s="5"/>
      <c r="K64" s="5"/>
      <c r="L64" s="5"/>
      <c r="M64" s="5"/>
      <c r="N64" s="5"/>
      <c r="O64" s="5"/>
      <c r="P64" s="5"/>
      <c r="Q64" s="5"/>
      <c r="R64" s="5"/>
      <c r="S64" s="5"/>
      <c r="T64" s="5"/>
      <c r="U64" s="5"/>
      <c r="V64" s="5"/>
      <c r="W64" s="5"/>
      <c r="X64" s="5"/>
      <c r="Y64" s="5"/>
      <c r="Z64" s="5"/>
    </row>
    <row r="65" spans="1:26" x14ac:dyDescent="0.3">
      <c r="A65" s="5"/>
      <c r="B65" s="5"/>
      <c r="C65" s="5"/>
      <c r="D65" s="5"/>
      <c r="E65" s="5"/>
      <c r="F65" s="5"/>
      <c r="G65" s="5"/>
      <c r="H65" s="5"/>
      <c r="I65" s="5"/>
      <c r="J65" s="5"/>
      <c r="K65" s="5"/>
      <c r="L65" s="5"/>
      <c r="M65" s="5"/>
      <c r="N65" s="5"/>
      <c r="O65" s="5"/>
      <c r="P65" s="5"/>
      <c r="Q65" s="5"/>
      <c r="R65" s="5"/>
      <c r="S65" s="5"/>
      <c r="T65" s="5"/>
      <c r="U65" s="5"/>
      <c r="V65" s="5"/>
      <c r="W65" s="5"/>
      <c r="X65" s="5"/>
      <c r="Y65" s="5"/>
      <c r="Z65" s="5"/>
    </row>
  </sheetData>
  <pageMargins left="0.7" right="0.7" top="0.75" bottom="0.75" header="0.3" footer="0.3"/>
  <drawing r:id="rId7"/>
  <extLst>
    <ext xmlns:x14="http://schemas.microsoft.com/office/spreadsheetml/2009/9/main" uri="{A8765BA9-456A-4dab-B4F3-ACF838C121DE}">
      <x14:slicerList>
        <x14:slicer r:id="rId8"/>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F a c t O r d e r _ 9 7 f 9 e d 1 1 - 8 5 0 1 - 4 0 3 e - a 2 3 c - d 0 5 2 5 d 8 3 7 a 9 f " > < 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 1 5 3 < / i n t > < / v a l u e > < / i t e m > < i t e m > < k e y > < s t r i n g > S a l e s O r d e r D e t a i l I D < / s t r i n g > < / k e y > < v a l u e > < i n t > 1 9 9 < / i n t > < / v a l u e > < / i t e m > < i t e m > < k e y > < s t r i n g > O r d e r Q t y < / s t r i n g > < / k e y > < v a l u e > < i n t > 1 1 8 < / i n t > < / v a l u e > < / i t e m > < i t e m > < k e y > < s t r i n g > P r o d u c t I D < / s t r i n g > < / k e y > < v a l u e > < i n t > 1 2 3 < / i n t > < / v a l u e > < / i t e m > < i t e m > < k e y > < s t r i n g > L i n e T o t a l < / s t r i n g > < / k e y > < v a l u e > < i n t > 1 1 8 < / i n t > < / v a l u e > < / i t e m > < i t e m > < k e y > < s t r i n g > R e v i s i o n N u m b e r < / s t r i n g > < / k e y > < v a l u e > < i n t > 1 8 2 < / i n t > < / v a l u e > < / i t e m > < i t e m > < k e y > < s t r i n g > S t a t u s < / s t r i n g > < / k e y > < v a l u e > < i n t > 9 1 < / i n t > < / v a l u e > < / i t e m > < i t e m > < k e y > < s t r i n g > S u b T o t a l < / s t r i n g > < / k e y > < v a l u e > < i n t > 1 1 6 < / i n t > < / v a l u e > < / i t e m > < i t e m > < k e y > < s t r i n g > T a x A m t < / s t r i n g > < / k e y > < v a l u e > < i n t > 1 0 6 < / i n t > < / v a l u e > < / i t e m > < i t e m > < k e y > < s t r i n g > F r e i g h t < / s t r i n g > < / k e y > < v a l u e > < i n t > 1 0 0 < / i n t > < / v a l u e > < / i t e m > < i t e m > < k e y > < s t r i n g > T o t a l D u e < / s t r i n g > < / k e y > < v a l u e > < i n t > 1 1 7 < / i n t > < / v a l u e > < / i t e m > < i t e m > < k e y > < s t r i n g > T e r r i t o r y I D < / s t r i n g > < / k e y > < v a l u e > < i n t > 1 2 7 < / i n t > < / v a l u e > < / i t e m > < i t e m > < k e y > < s t r i n g > O r d e r D a t e < / s t r i n g > < / k e y > < v a l u e > < i n t > 1 2 8 < / i n t > < / v a l u e > < / i t e m > < i t e m > < k e y > < s t r i n g > D u e D a t e < / s t r i n g > < / k e y > < v a l u e > < i n t > 1 1 4 < / i n t > < / v a l u e > < / i t e m > < i t e m > < k e y > < s t r i n g > S h i p D a t e < / s t r i n g > < / k e y > < v a l u e > < i n t > 1 1 7 < / i n t > < / v a l u e > < / i t e m > < i t e m > < k e y > < s t r i n g > O r d e r D a t e   ( Y e a r ) < / s t r i n g > < / k e y > < v a l u e > < i n t > 1 8 4 < / i n t > < / v a l u e > < / i t e m > < i t e m > < k e y > < s t r i n g > O r d e r D a t e   ( Q u a r t e r ) < / s t r i n g > < / k e y > < v a l u e > < i n t > 2 0 8 < / i n t > < / v a l u e > < / i t e m > < i t e m > < k e y > < s t r i n g > O r d e r D a t e   ( M o n t h   I n d e x ) < / s t r i n g > < / k e y > < v a l u e > < i n t > 2 5 0 < / i n t > < / v a l u e > < / i t e m > < i t e m > < k e y > < s t r i n g > O r d e r D a t e   ( M o n t h ) < / s t r i n g > < / k e y > < v a l u e > < i n t > 1 9 8 < / i n t > < / v a l u e > < / i t e m > < / C o l u m n W i d t h s > < C o l u m n D i s p l a y I n d e x > < i t e m > < k e y > < s t r i n g > S a l e s O r d e r I D < / s t r i n g > < / k e y > < v a l u e > < i n t > 0 < / i n t > < / v a l u e > < / i t e m > < i t e m > < k e y > < s t r i n g > S a l e s O r d e r D e t a i l I D < / s t r i n g > < / k e y > < v a l u e > < i n t > 1 < / i n t > < / v a l u e > < / i t e m > < i t e m > < k e y > < s t r i n g > O r d e r Q t y < / s t r i n g > < / k e y > < v a l u e > < i n t > 2 < / i n t > < / v a l u e > < / i t e m > < i t e m > < k e y > < s t r i n g > P r o d u c t I D < / s t r i n g > < / k e y > < v a l u e > < i n t > 3 < / i n t > < / v a l u e > < / i t e m > < i t e m > < k e y > < s t r i n g > L i n e T o t a l < / s t r i n g > < / k e y > < v a l u e > < i n t > 4 < / i n t > < / v a l u e > < / i t e m > < i t e m > < k e y > < s t r i n g > R e v i s i o n N u m b e r < / s t r i n g > < / k e y > < v a l u e > < i n t > 5 < / i n t > < / v a l u e > < / i t e m > < i t e m > < k e y > < s t r i n g > S t a t u s < / s t r i n g > < / k e y > < v a l u e > < i n t > 6 < / i n t > < / v a l u e > < / i t e m > < i t e m > < k e y > < s t r i n g > S u b T o t a l < / s t r i n g > < / k e y > < v a l u e > < i n t > 7 < / i n t > < / v a l u e > < / i t e m > < i t e m > < k e y > < s t r i n g > T a x A m t < / s t r i n g > < / k e y > < v a l u e > < i n t > 8 < / i n t > < / v a l u e > < / i t e m > < i t e m > < k e y > < s t r i n g > F r e i g h t < / s t r i n g > < / k e y > < v a l u e > < i n t > 9 < / i n t > < / v a l u e > < / i t e m > < i t e m > < k e y > < s t r i n g > T o t a l D u e < / s t r i n g > < / k e y > < v a l u e > < i n t > 1 0 < / i n t > < / v a l u e > < / i t e m > < i t e m > < k e y > < s t r i n g > T e r r i t o r y I D < / s t r i n g > < / k e y > < v a l u e > < i n t > 1 1 < / i n t > < / v a l u e > < / i t e m > < i t e m > < k e y > < s t r i n g > O r d e r D a t e < / s t r i n g > < / k e y > < v a l u e > < i n t > 1 2 < / i n t > < / v a l u e > < / i t e m > < i t e m > < k e y > < s t r i n g > D u e D a t e < / s t r i n g > < / k e y > < v a l u e > < i n t > 1 3 < / i n t > < / v a l u e > < / i t e m > < i t e m > < k e y > < s t r i n g > S h i p D a t e < / s t r i n g > < / k e y > < v a l u e > < i n t > 1 4 < / i n t > < / v a l u e > < / i t e m > < i t e m > < k e y > < s t r i n g > O r d e r D a t e   ( Y e a r ) < / s t r i n g > < / k e y > < v a l u e > < i n t > 1 5 < / i n t > < / v a l u e > < / i t e m > < i t e m > < k e y > < s t r i n g > O r d e r D a t e   ( Q u a r t e r ) < / s t r i n g > < / k e y > < v a l u e > < i n t > 1 6 < / i n t > < / v a l u e > < / i t e m > < i t e m > < k e y > < s t r i n g > O r d e r D a t e   ( M o n t h   I n d e x ) < / s t r i n g > < / k e y > < v a l u e > < i n t > 1 7 < / i n t > < / v a l u e > < / i t e m > < i t e m > < k e y > < s t r i n g > O r d e r D a t e   ( M o n t h ) < / s t r i n g > < / k e y > < v a l u e > < i n t > 1 8 < / 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R e l a t i o n s h i p A u t o D e t e c t i o n E n a b l e d " > < C u s t o m C o n t e n t > < ! [ C D A T A [ T r u e ] ] > < / C u s t o m C o n t e n t > < / G e m i n i > 
</file>

<file path=customXml/item11.xml>��< ? x m l   v e r s i o n = " 1 . 0 "   e n c o d i n g = " U T F - 1 6 "   s t a n d a l o n e = " n o " ? > < D a t a M a s h u p   x m l n s = " h t t p : / / s c h e m a s . m i c r o s o f t . c o m / D a t a M a s h u p " > A A A A A L o 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o j d J q s A A A D 3 A A A A E g A A A E N v b m Z p Z y 9 Q Y W N r Y W d l L n h t b I S P s Q 6 C M B i E d x P f g X S n h a o L + S m D q y Q m R O P a Q A O N 8 G N o s b y b g 4 / k K w h R 1 M 3 x 7 r 7 k 7 h 6 3 O y R D U 3 t X 1 R n d Y k x C G h D P W I m F r F t U M c G W J G K 5 g L 3 M z 7 J U 3 k i j i Q Z T x K S y 9 h I x 5 p y j b k X b r m Q 8 C E J 2 S n d Z X q l G k g + s / 8 O + x q k 2 V 0 T A 8 b V G c B q u O e W b c R S w 2 Y R U 4 x f g Y z a l P y Z s + 9 r 2 n R I K / U M G b J b A 3 h / E E w A A / / 8 D A F B L A w Q U A A I A C A A A A C E A D B 4 L k M s C A A D o D w A A E w A A A E Z v c m 1 1 b G F z L 1 N l Y 3 R p b 2 4 x L m 3 U V 0 1 v 4 j A Q v S P 1 P 0 T e C 0 h R t H B d c a h g q 3 a 3 C 9 s G q Q e E K p N M w d p 8 s I 6 D W k X 8 9 3 X i J H b i k A W K 1 N J D 4 4 4 9 M 8 9 + z z N u B A 4 j Y W D Y 4 t v / 1 u l E a 0 z B N X 7 T 0 I 0 d Z g w N D 9 h V x + A / d h h T B 7 j F / u t Z Y 8 z w E k c Q d Z G F T G M + o o A Z T P C W r H A a i v t v g D I C 0 f A F e x E s e q a I c u 1 u I W A x h a e Q / o k G X / u D N G I W O p l P s A 9 D p C 9 B i 9 0 8 z b j I g + T o e J 5 n C V R 3 S + a 2 s w Y f D 5 F 0 Q O Y d A 7 + 0 1 C N / Q Y / g h 1 t + A l O 2 B m q M Q i / 2 g w j x + D O 8 9 M C y w e O H l Z u 7 O h A z K U L f j f n B o H R L 6 T c 3 T m J / C V Q x 2 P H S 4 S e 3 C u k b d 9 j 1 r j o k a I c i S R r l j h f D k g L 4 J L Y K / 7 O z V g S W 7 I 0 k K Q W L x 5 G j E H s x / F Q x n 0 S R E u L s L C m x J V H V C y Q v V i O B J Z J f Q F c c y E M M l J + u h D C B i I H 7 I y R B d x 9 c 0 2 g S y c 4 s r + P e B a j U r 2 m k K X 6 S w L X u 4 Y V N Y w Z U g v v + u s G B q 1 x w i U 9 M Z W O B p 6 v t p Z o n y b d e j K x + T c d 6 M k X D 2 I N o S l 2 g Y 2 C Y e J 9 U y B n M 5 w a w b Q r O l h f i r f u + U 7 r N g L h m p U n I s r 5 E W D P D A 3 t T 1 C w m 7 k k A s 5 B h 7 9 h a V K a 5 B c x / X w i P J d g T e B S + Z + Z R B G 3 g 8 R G 2 J O L n I 9 u 7 I J U f X v r H O I Z i a K / J p h w z z O L s w s 6 A U s L K a s V r m q A 5 n c K v 1 z 5 L R z c U y G q d D b N Z H v V I H d x g h 2 X A G g W g V U B N w E Z t 5 7 y q a I f T s E a n 5 c D 6 p / m 1 1 E G x j e Z k y Q c S 9 L H Z m 0 u 9 d k R S I m P i t 7 3 9 N Y 0 U z 1 5 j T 0 N O J a K 0 7 Z Z l S H 0 6 H C o Q x e U g b V R S t D 3 2 8 m / a L l s X W g N 1 a U + p M w G 3 u X q F E R N F h d m z F z N J t P 8 c q m 1 8 g G r b U T u 8 + g T Y 1 U t E F V e F + V J n n 7 9 B q F C P a w + l 5 / m a Q x m S t 4 b a X a 0 / P A / W x Z 7 H p y I M u Z H / c f w P A A D / / w M A U E s B A i 0 A F A A G A A g A A A A h A C r d q k D S A A A A N w E A A B M A A A A A A A A A A A A A A A A A A A A A A F t D b 2 5 0 Z W 5 0 X 1 R 5 c G V z X S 5 4 b W x Q S w E C L Q A U A A I A C A A A A C E A + o j d J q s A A A D 3 A A A A E g A A A A A A A A A A A A A A A A A L A w A A Q 2 9 u Z m l n L 1 B h Y 2 t h Z 2 U u e G 1 s U E s B A i 0 A F A A C A A g A A A A h A A w e C 5 D L A g A A 6 A 8 A A B M A A A A A A A A A A A A A A A A A 5 g M A A E Z v c m 1 1 b G F z L 1 N l Y 3 R p b 2 4 x L m 1 Q S w U G A A A A A A M A A w D C A A A A 4 g Y 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x m A A A A A A A A i m Y 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Q c m 9 k d W N 0 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U t M D Y t M D F U M T Y 6 M D U 6 M D M u M j M 2 M D U 4 M l o i L z 4 8 R W 5 0 c n k g V H l w Z T 0 i R m l s b E N v b H V t b l R 5 c G V z I i B W Y W x 1 Z T 0 i c 0 F n W U d C Z z 0 9 I i 8 + P E V u d H J 5 I F R 5 c G U 9 I k Z p b G x D b 2 x 1 b W 5 O Y W 1 l c y I g V m F s d W U 9 I n N b J n F 1 b 3 Q 7 U H J v Z H V j d E l E J n F 1 b 3 Q 7 L C Z x d W 9 0 O 0 5 h b W U m c X V v d D s s J n F 1 b 3 Q 7 U H J v Z H V j d E 5 1 b W J l c i Z x d W 9 0 O y w m c X V v d D t Q c m 9 k d W N 0 T G l u Z S Z x d W 9 0 O 1 0 i L z 4 8 R W 5 0 c n k g V H l w Z T 0 i R m l s b G V k Q 2 9 t c G x l d G V S Z X N 1 b H R U b 1 d v c m t z a G V l d C I g V m F s d W U 9 I m w w I i 8 + P E V u d H J 5 I F R 5 c G U 9 I k Z p b G x T d G F 0 d X M i I F Z h b H V l P S J z Q 2 9 t c G x l d G U i L z 4 8 R W 5 0 c n k g V H l w Z T 0 i R m l s b F R v R G F 0 Y U 1 v Z G V s R W 5 h Y m x l Z C I g V m F s d W U 9 I m w w I i 8 + P E V u d H J 5 I F R 5 c G U 9 I k l z U H J p d m F 0 Z S I g V m F s d W U 9 I m w w I i 8 + P E V u d H J 5 I F R 5 c G U 9 I l F 1 Z X J 5 S U Q i I F Z h b H V l P S J z M j A 0 Z D U 0 N z k t Y j N h Z C 0 0 O W M 5 L T h m N m I t Y W I w O T V j Y 2 Q 3 M j l k I i 8 + P E V u d H J 5 I F R 5 c G U 9 I l J l b G F 0 a W 9 u c 2 h p c E l u Z m 9 D b 2 5 0 Y W l u Z X I i I F Z h b H V l P S J z e y Z x d W 9 0 O 2 N v b H V t b k N v d W 5 0 J n F 1 b 3 Q 7 O j Q s J n F 1 b 3 Q 7 a 2 V 5 Q 2 9 s d W 1 u T m F t Z X M m c X V v d D s 6 W y Z x d W 9 0 O 1 B y b 2 R 1 Y 3 R J R C Z x d W 9 0 O 1 0 s J n F 1 b 3 Q 7 c X V l c n l S Z W x h d G l v b n N o a X B z J n F 1 b 3 Q 7 O l t d L C Z x d W 9 0 O 2 N v b H V t b k l k Z W 5 0 a X R p Z X M m c X V v d D s 6 W y Z x d W 9 0 O 1 N l c n Z l c i 5 E Y X R h Y m F z Z V x c L z I v U 1 F M L y 4 7 Q W R 2 Z W 5 0 d X J l V 2 9 y a 3 M y M D E y L 1 B y b 2 R 1 Y 3 R p b 2 4 v U H J v Z H V j d G l v b i 5 Q c m 9 k d W N 0 L n t Q c m 9 k d W N 0 S U Q s M H 0 m c X V v d D s s J n F 1 b 3 Q 7 U 2 V y d m V y L k R h d G F i Y X N l X F w v M i 9 T U U w v L j t B Z H Z l b n R 1 c m V X b 3 J r c z I w M T I v U H J v Z H V j d G l v b i 9 Q c m 9 k d W N 0 a W 9 u L l B y b 2 R 1 Y 3 Q u e 0 5 h b W U s M X 0 m c X V v d D s s J n F 1 b 3 Q 7 U 2 V y d m V y L k R h d G F i Y X N l X F w v M i 9 T U U w v L j t B Z H Z l b n R 1 c m V X b 3 J r c z I w M T I v U H J v Z H V j d G l v b i 9 Q c m 9 k d W N 0 a W 9 u L l B y b 2 R 1 Y 3 Q u e 1 B y b 2 R 1 Y 3 R O d W 1 i Z X I s M n 0 m c X V v d D s s J n F 1 b 3 Q 7 U 2 V y d m V y L k R h d G F i Y X N l X F w v M i 9 T U U w v L j t B Z H Z l b n R 1 c m V X b 3 J r c z I w M T I v U H J v Z H V j d G l v b i 9 Q c m 9 k d W N 0 a W 9 u L l B y b 2 R 1 Y 3 Q u e 1 B y b 2 R 1 Y 3 R M a W 5 l L D E 1 f S Z x d W 9 0 O 1 0 s J n F 1 b 3 Q 7 Q 2 9 s d W 1 u Q 2 9 1 b n Q m c X V v d D s 6 N C w m c X V v d D t L Z X l D b 2 x 1 b W 5 O Y W 1 l c y Z x d W 9 0 O z p b J n F 1 b 3 Q 7 U H J v Z H V j d E l E J n F 1 b 3 Q 7 X S w m c X V v d D t D b 2 x 1 b W 5 J Z G V u d G l 0 a W V z J n F 1 b 3 Q 7 O l s m c X V v d D t T Z X J 2 Z X I u R G F 0 Y W J h c 2 V c X C 8 y L 1 N R T C 8 u O 0 F k d m V u d H V y Z V d v c m t z M j A x M i 9 Q c m 9 k d W N 0 a W 9 u L 1 B y b 2 R 1 Y 3 R p b 2 4 u U H J v Z H V j d C 5 7 U H J v Z H V j d E l E L D B 9 J n F 1 b 3 Q 7 L C Z x d W 9 0 O 1 N l c n Z l c i 5 E Y X R h Y m F z Z V x c L z I v U 1 F M L y 4 7 Q W R 2 Z W 5 0 d X J l V 2 9 y a 3 M y M D E y L 1 B y b 2 R 1 Y 3 R p b 2 4 v U H J v Z H V j d G l v b i 5 Q c m 9 k d W N 0 L n t O Y W 1 l L D F 9 J n F 1 b 3 Q 7 L C Z x d W 9 0 O 1 N l c n Z l c i 5 E Y X R h Y m F z Z V x c L z I v U 1 F M L y 4 7 Q W R 2 Z W 5 0 d X J l V 2 9 y a 3 M y M D E y L 1 B y b 2 R 1 Y 3 R p b 2 4 v U H J v Z H V j d G l v b i 5 Q c m 9 k d W N 0 L n t Q c m 9 k d W N 0 T n V t Y m V y L D J 9 J n F 1 b 3 Q 7 L C Z x d W 9 0 O 1 N l c n Z l c i 5 E Y X R h Y m F z Z V x c L z I v U 1 F M L y 4 7 Q W R 2 Z W 5 0 d X J l V 2 9 y a 3 M y M D E y L 1 B y b 2 R 1 Y 3 R p b 2 4 v U H J v Z H V j d G l v b i 5 Q c m 9 k d W N 0 L n t Q c m 9 k d W N 0 T G l u Z S w x N X 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N h d G V n b 3 J 5 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U t M D Y t M D F U M T Y 6 M D U 6 M D M u M j Y 3 M z Q x M F o i L z 4 8 R W 5 0 c n k g V H l w Z T 0 i R m l s b E N v b H V t b l R 5 c G V z I i B W Y W x 1 Z T 0 i c 0 F n W T 0 i L z 4 8 R W 5 0 c n k g V H l w Z T 0 i R m l s b E N v b H V t b k 5 h b W V z I i B W Y W x 1 Z T 0 i c 1 s m c X V v d D t Q c m 9 k d W N 0 Q 2 F 0 Z W d v c n l J R C Z x d W 9 0 O y w m c X V v d D t O Y W 1 l J n F 1 b 3 Q 7 X S I v P j x F b n R y e S B U e X B l P S J G a W x s Z W R D b 2 1 w b G V 0 Z V J l c 3 V s d F R v V 2 9 y a 3 N o Z W V 0 I i B W Y W x 1 Z T 0 i b D A i L z 4 8 R W 5 0 c n k g V H l w Z T 0 i R m l s b F N 0 Y X R 1 c y I g V m F s d W U 9 I n N D b 2 1 w b G V 0 Z S I v P j x F b n R y e S B U e X B l P S J G a W x s V G 9 E Y X R h T W 9 k Z W x F b m F i b G V k I i B W Y W x 1 Z T 0 i b D A i L z 4 8 R W 5 0 c n k g V H l w Z T 0 i S X N Q c m l 2 Y X R l I i B W Y W x 1 Z T 0 i b D A i L z 4 8 R W 5 0 c n k g V H l w Z T 0 i U X V l c n l J R C I g V m F s d W U 9 I n M 2 Y j I 4 M G Y y M C 0 y M z V i L T Q w Y 2 I t O T Z k M S 1 i Y z Y 0 O D Y 2 Y j I 5 Y T I i L z 4 8 R W 5 0 c n k g V H l w Z T 0 i U m V s Y X R p b 2 5 z a G l w S W 5 m b 0 N v b n R h a W 5 l c i I g V m F s d W U 9 I n N 7 J n F 1 b 3 Q 7 Y 2 9 s d W 1 u Q 2 9 1 b n Q m c X V v d D s 6 M i w m c X V v d D t r Z X l D b 2 x 1 b W 5 O Y W 1 l c y Z x d W 9 0 O z p b J n F 1 b 3 Q 7 U H J v Z H V j d E N h d G V n b 3 J 5 S U Q m c X V v d D t d L C Z x d W 9 0 O 3 F 1 Z X J 5 U m V s Y X R p b 2 5 z a G l w c y Z x d W 9 0 O z p b X S w m c X V v d D t j b 2 x 1 b W 5 J Z G V u d G l 0 a W V z J n F 1 b 3 Q 7 O l s m c X V v d D t T Z X J 2 Z X I u R G F 0 Y W J h c 2 V c X C 8 y L 1 N R T C 8 u O 0 F k d m V u d H V y Z V d v c m t z M j A x M i 9 Q c m 9 k d W N 0 a W 9 u L 1 B y b 2 R 1 Y 3 R p b 2 4 u U H J v Z H V j d E N h d G V n b 3 J 5 L n t Q c m 9 k d W N 0 Q 2 F 0 Z W d v c n l J R C w w f S Z x d W 9 0 O y w m c X V v d D t T Z X J 2 Z X I u R G F 0 Y W J h c 2 V c X C 8 y L 1 N R T C 8 u O 0 F k d m V u d H V y Z V d v c m t z M j A x M i 9 Q c m 9 k d W N 0 a W 9 u L 1 B y b 2 R 1 Y 3 R p b 2 4 u U H J v Z H V j d E N h d G V n b 3 J 5 L n t O Y W 1 l L D F 9 J n F 1 b 3 Q 7 X S w m c X V v d D t D b 2 x 1 b W 5 D b 3 V u d C Z x d W 9 0 O z o y L C Z x d W 9 0 O 0 t l e U N v b H V t b k 5 h b W V z J n F 1 b 3 Q 7 O l s m c X V v d D t Q c m 9 k d W N 0 Q 2 F 0 Z W d v c n l J R C Z x d W 9 0 O 1 0 s J n F 1 b 3 Q 7 Q 2 9 s d W 1 u S W R l b n R p d G l l c y Z x d W 9 0 O z p b J n F 1 b 3 Q 7 U 2 V y d m V y L k R h d G F i Y X N l X F w v M i 9 T U U w v L j t B Z H Z l b n R 1 c m V X b 3 J r c z I w M T I v U H J v Z H V j d G l v b i 9 Q c m 9 k d W N 0 a W 9 u L l B y b 2 R 1 Y 3 R D Y X R l Z 2 9 y e S 5 7 U H J v Z H V j d E N h d G V n b 3 J 5 S U Q s M H 0 m c X V v d D s s J n F 1 b 3 Q 7 U 2 V y d m V y L k R h d G F i Y X N l X F w v M i 9 T U U w v L j t B Z H Z l b n R 1 c m V X b 3 J r c z I w M T I v U H J v Z H V j d G l v b i 9 Q c m 9 k d W N 0 a W 9 u L l B y b 2 R 1 Y 3 R D Y X R l Z 2 9 y e S 5 7 T m F t Z S 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3 V i Y 2 F 0 Z W d v c n k 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S 0 w N i 0 w M V Q x N j o w N T o w M y 4 y O T g 1 N j I x W i I v P j x F b n R y e S B U e X B l P S J G a W x s Q 2 9 s d W 1 u V H l w Z X M i I F Z h b H V l P S J z Q W d J R y I v P j x F b n R y e S B U e X B l P S J G a W x s Q 2 9 s d W 1 u T m F t Z X M i I F Z h b H V l P S J z W y Z x d W 9 0 O 1 B y b 2 R 1 Y 3 R T d W J j Y X R l Z 2 9 y e U l E J n F 1 b 3 Q 7 L C Z x d W 9 0 O 1 B y b 2 R 1 Y 3 R D Y X R l Z 2 9 y e U l E J n F 1 b 3 Q 7 L C Z x d W 9 0 O 0 5 h b W U m c X V v d D t d I i 8 + P E V u d H J 5 I F R 5 c G U 9 I k Z p b G x l Z E N v b X B s Z X R l U m V z d W x 0 V G 9 X b 3 J r c 2 h l Z X Q i I F Z h b H V l P S J s M C I v P j x F b n R y e S B U e X B l P S J G a W x s U 3 R h d H V z I i B W Y W x 1 Z T 0 i c 0 N v b X B s Z X R l I i 8 + P E V u d H J 5 I F R 5 c G U 9 I k Z p b G x U b 0 R h d G F N b 2 R l b E V u Y W J s Z W Q i I F Z h b H V l P S J s M C I v P j x F b n R y e S B U e X B l P S J J c 1 B y a X Z h d G U i I F Z h b H V l P S J s M C I v P j x F b n R y e S B U e X B l P S J R d W V y e U l E I i B W Y W x 1 Z T 0 i c 2 Q 2 M G U 4 Z G J i L T g 3 Y j Q t N G N m N C 1 h Y j J h L T Y y N W Q x Y j M 0 O W U 1 N i I v P j x F b n R y e S B U e X B l P S J S Z W x h d G l v b n N o a X B J b m Z v Q 2 9 u d G F p b m V y I i B W Y W x 1 Z T 0 i c 3 s m c X V v d D t j b 2 x 1 b W 5 D b 3 V u d C Z x d W 9 0 O z o z L C Z x d W 9 0 O 2 t l e U N v b H V t b k 5 h b W V z J n F 1 b 3 Q 7 O l s m c X V v d D t Q c m 9 k d W N 0 U 3 V i Y 2 F 0 Z W d v c n l J R C Z x d W 9 0 O 1 0 s J n F 1 b 3 Q 7 c X V l c n l S Z W x h d G l v b n N o a X B z J n F 1 b 3 Q 7 O l t d L C Z x d W 9 0 O 2 N v b H V t b k l k Z W 5 0 a X R p Z X M m c X V v d D s 6 W y Z x d W 9 0 O 1 N l c n Z l c i 5 E Y X R h Y m F z Z V x c L z I v U 1 F M L y 4 7 Q W R 2 Z W 5 0 d X J l V 2 9 y a 3 M y M D E y L 1 B y b 2 R 1 Y 3 R p b 2 4 v U H J v Z H V j d G l v b i 5 Q c m 9 k d W N 0 U 3 V i Y 2 F 0 Z W d v c n k u e 1 B y b 2 R 1 Y 3 R T d W J j Y X R l Z 2 9 y e U l E L D B 9 J n F 1 b 3 Q 7 L C Z x d W 9 0 O 1 N l c n Z l c i 5 E Y X R h Y m F z Z V x c L z I v U 1 F M L y 4 7 Q W R 2 Z W 5 0 d X J l V 2 9 y a 3 M y M D E y L 1 B y b 2 R 1 Y 3 R p b 2 4 v U H J v Z H V j d G l v b i 5 Q c m 9 k d W N 0 U 3 V i Y 2 F 0 Z W d v c n k u e 1 B y b 2 R 1 Y 3 R D Y X R l Z 2 9 y e U l E L D F 9 J n F 1 b 3 Q 7 L C Z x d W 9 0 O 1 N l c n Z l c i 5 E Y X R h Y m F z Z V x c L z I v U 1 F M L y 4 7 Q W R 2 Z W 5 0 d X J l V 2 9 y a 3 M y M D E y L 1 B y b 2 R 1 Y 3 R p b 2 4 v U H J v Z H V j d G l v b i 5 Q c m 9 k d W N 0 U 3 V i Y 2 F 0 Z W d v c n k u e 0 5 h b W U s M n 0 m c X V v d D t d L C Z x d W 9 0 O 0 N v b H V t b k N v d W 5 0 J n F 1 b 3 Q 7 O j M s J n F 1 b 3 Q 7 S 2 V 5 Q 2 9 s d W 1 u T m F t Z X M m c X V v d D s 6 W y Z x d W 9 0 O 1 B y b 2 R 1 Y 3 R T d W J j Y X R l Z 2 9 y e U l E J n F 1 b 3 Q 7 X S w m c X V v d D t D b 2 x 1 b W 5 J Z G V u d G l 0 a W V z J n F 1 b 3 Q 7 O l s m c X V v d D t T Z X J 2 Z X I u R G F 0 Y W J h c 2 V c X C 8 y L 1 N R T C 8 u O 0 F k d m V u d H V y Z V d v c m t z M j A x M i 9 Q c m 9 k d W N 0 a W 9 u L 1 B y b 2 R 1 Y 3 R p b 2 4 u U H J v Z H V j d F N 1 Y m N h d G V n b 3 J 5 L n t Q c m 9 k d W N 0 U 3 V i Y 2 F 0 Z W d v c n l J R C w w f S Z x d W 9 0 O y w m c X V v d D t T Z X J 2 Z X I u R G F 0 Y W J h c 2 V c X C 8 y L 1 N R T C 8 u O 0 F k d m V u d H V y Z V d v c m t z M j A x M i 9 Q c m 9 k d W N 0 a W 9 u L 1 B y b 2 R 1 Y 3 R p b 2 4 u U H J v Z H V j d F N 1 Y m N h d G V n b 3 J 5 L n t Q c m 9 k d W N 0 Q 2 F 0 Z W d v c n l J R C w x f S Z x d W 9 0 O y w m c X V v d D t T Z X J 2 Z X I u R G F 0 Y W J h c 2 V c X C 8 y L 1 N R T C 8 u O 0 F k d m V u d H V y Z V d v c m t z M j A x M i 9 Q c m 9 k d W N 0 a W 9 u L 1 B y b 2 R 1 Y 3 R p b 2 4 u U H J v Z H V j d F N 1 Y m N h d G V n b 3 J 5 L n t O Y W 1 l L D 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Y W x l c 0 9 y Z G V y R G V 0 Y W l s 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U t M D Y t M D F U M T Q 6 M j Q 6 M D E u N D Q z M z Q 3 N l o i L z 4 8 R W 5 0 c n k g V H l w Z T 0 i R m l s b E N v b H V t b l R 5 c G V z I i B W Y W x 1 Z T 0 i c 0 F n S U 1 B Z z g 9 I i 8 + P E V u d H J 5 I F R 5 c G U 9 I k Z p b G x D b 2 x 1 b W 5 O Y W 1 l c y I g V m F s d W U 9 I n N b J n F 1 b 3 Q 7 U 2 F s Z X N P c m R l c k l E J n F 1 b 3 Q 7 L C Z x d W 9 0 O 1 N h b G V z T 3 J k Z X J E Z X R h a W x J R C Z x d W 9 0 O y w m c X V v d D t P c m R l c l F 0 e S Z x d W 9 0 O y w m c X V v d D t Q c m 9 k d W N 0 S U Q m c X V v d D s s J n F 1 b 3 Q 7 T G l u Z V R v d G F s J n F 1 b 3 Q 7 X S I v P j x F b n R y e S B U e X B l P S J G a W x s Z W R D b 2 1 w b G V 0 Z V J l c 3 V s d F R v V 2 9 y a 3 N o Z W V 0 I i B W Y W x 1 Z T 0 i b D A i L z 4 8 R W 5 0 c n k g V H l w Z T 0 i R m l s b F N 0 Y X R 1 c y I g V m F s d W U 9 I n N D b 2 1 w b G V 0 Z S I v P j x F b n R y e S B U e X B l P S J G a W x s V G 9 E Y X R h T W 9 k Z W x F b m F i b G V k I i B W Y W x 1 Z T 0 i b D A i L z 4 8 R W 5 0 c n k g V H l w Z T 0 i S X N Q c m l 2 Y X R l I i B W Y W x 1 Z T 0 i b D A i L z 4 8 R W 5 0 c n k g V H l w Z T 0 i U X V l c n l J R C I g V m F s d W U 9 I n M w N T d l N z A 4 M S 0 2 N G U 5 L T Q 2 Z m M t O T I z N C 0 0 N T E x N W M 1 N T U z O D U i L z 4 8 R W 5 0 c n k g V H l w Z T 0 i U m V s Y X R p b 2 5 z a G l w S W 5 m b 0 N v b n R h a W 5 l c i I g V m F s d W U 9 I n N 7 J n F 1 b 3 Q 7 Y 2 9 s d W 1 u Q 2 9 1 b n Q m c X V v d D s 6 N S w m c X V v d D t r Z X l D b 2 x 1 b W 5 O Y W 1 l c y Z x d W 9 0 O z p b J n F 1 b 3 Q 7 U 2 F s Z X N P c m R l c k l E J n F 1 b 3 Q 7 L C Z x d W 9 0 O 1 N h b G V z T 3 J k Z X J E Z X R h a W x J R C Z x d W 9 0 O 1 0 s J n F 1 b 3 Q 7 c X V l c n l S Z W x h d G l v b n N o a X B z J n F 1 b 3 Q 7 O l t d L C Z x d W 9 0 O 2 N v b H V t b k l k Z W 5 0 a X R p Z X M m c X V v d D s 6 W y Z x d W 9 0 O 1 N l c n Z l c i 5 E Y X R h Y m F z Z V x c L z I v U 1 F M L y 4 7 Q W R 2 Z W 5 0 d X J l V 2 9 y a 3 M y M D E y L 1 N h b G V z L 1 N h b G V z L l N h b G V z T 3 J k Z X J E Z X R h a W w u e 1 N h b G V z T 3 J k Z X J J R C w w f S Z x d W 9 0 O y w m c X V v d D t T Z X J 2 Z X I u R G F 0 Y W J h c 2 V c X C 8 y L 1 N R T C 8 u O 0 F k d m V u d H V y Z V d v c m t z M j A x M i 9 T Y W x l c y 9 T Y W x l c y 5 T Y W x l c 0 9 y Z G V y R G V 0 Y W l s L n t T Y W x l c 0 9 y Z G V y R G V 0 Y W l s S U Q s M X 0 m c X V v d D s s J n F 1 b 3 Q 7 U 2 V y d m V y L k R h d G F i Y X N l X F w v M i 9 T U U w v L j t B Z H Z l b n R 1 c m V X b 3 J r c z I w M T I v U 2 F s Z X M v U 2 F s Z X M u U 2 F s Z X N P c m R l c k R l d G F p b C 5 7 T 3 J k Z X J R d H k s M 3 0 m c X V v d D s s J n F 1 b 3 Q 7 U 2 V y d m V y L k R h d G F i Y X N l X F w v M i 9 T U U w v L j t B Z H Z l b n R 1 c m V X b 3 J r c z I w M T I v U 2 F s Z X M v U 2 F s Z X M u U 2 F s Z X N P c m R l c k R l d G F p b C 5 7 U H J v Z H V j d E l E L D R 9 J n F 1 b 3 Q 7 L C Z x d W 9 0 O 1 N l c n Z l c i 5 E Y X R h Y m F z Z V x c L z I v U 1 F M L y 4 7 Q W R 2 Z W 5 0 d X J l V 2 9 y a 3 M y M D E y L 1 N h b G V z L 1 N h b G V z L l N h b G V z T 3 J k Z X J E Z X R h a W w u e 0 x p b m V U b 3 R h b C w 4 f S Z x d W 9 0 O 1 0 s J n F 1 b 3 Q 7 Q 2 9 s d W 1 u Q 2 9 1 b n Q m c X V v d D s 6 N S w m c X V v d D t L Z X l D b 2 x 1 b W 5 O Y W 1 l c y Z x d W 9 0 O z p b J n F 1 b 3 Q 7 U 2 F s Z X N P c m R l c k l E J n F 1 b 3 Q 7 L C Z x d W 9 0 O 1 N h b G V z T 3 J k Z X J E Z X R h a W x J R C Z x d W 9 0 O 1 0 s J n F 1 b 3 Q 7 Q 2 9 s d W 1 u S W R l b n R p d G l l c y Z x d W 9 0 O z p b J n F 1 b 3 Q 7 U 2 V y d m V y L k R h d G F i Y X N l X F w v M i 9 T U U w v L j t B Z H Z l b n R 1 c m V X b 3 J r c z I w M T I v U 2 F s Z X M v U 2 F s Z X M u U 2 F s Z X N P c m R l c k R l d G F p b C 5 7 U 2 F s Z X N P c m R l c k l E L D B 9 J n F 1 b 3 Q 7 L C Z x d W 9 0 O 1 N l c n Z l c i 5 E Y X R h Y m F z Z V x c L z I v U 1 F M L y 4 7 Q W R 2 Z W 5 0 d X J l V 2 9 y a 3 M y M D E y L 1 N h b G V z L 1 N h b G V z L l N h b G V z T 3 J k Z X J E Z X R h a W w u e 1 N h b G V z T 3 J k Z X J E Z X R h a W x J R C w x f S Z x d W 9 0 O y w m c X V v d D t T Z X J 2 Z X I u R G F 0 Y W J h c 2 V c X C 8 y L 1 N R T C 8 u O 0 F k d m V u d H V y Z V d v c m t z M j A x M i 9 T Y W x l c y 9 T Y W x l c y 5 T Y W x l c 0 9 y Z G V y R G V 0 Y W l s L n t P c m R l c l F 0 e S w z f S Z x d W 9 0 O y w m c X V v d D t T Z X J 2 Z X I u R G F 0 Y W J h c 2 V c X C 8 y L 1 N R T C 8 u O 0 F k d m V u d H V y Z V d v c m t z M j A x M i 9 T Y W x l c y 9 T Y W x l c y 5 T Y W x l c 0 9 y Z G V y R G V 0 Y W l s L n t Q c m 9 k d W N 0 S U Q s N H 0 m c X V v d D s s J n F 1 b 3 Q 7 U 2 V y d m V y L k R h d G F i Y X N l X F w v M i 9 T U U w v L j t B Z H Z l b n R 1 c m V X b 3 J r c z I w M T I v U 2 F s Z X M v U 2 F s Z X M u U 2 F s Z X N P c m R l c k R l d G F p b C 5 7 T G l u Z V R v d G F s L D h 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Y W x l c 0 9 y Z G V y S G V h Z G V y 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U t M D Y t M D F U M T U 6 M z A 6 N T g u M z A w M D Q z N F o i L z 4 8 R W 5 0 c n k g V H l w Z T 0 i R m l s b E N v b H V t b l R 5 c G V z I i B W Y W x 1 Z T 0 i c 0 F n M E 5 F U k V S R V E 9 P S I v P j x F b n R y e S B U e X B l P S J G a W x s Q 2 9 s d W 1 u T m F t Z X M i I F Z h b H V l P S J z W y Z x d W 9 0 O 1 N h b G V z T 3 J k Z X J J R C Z x d W 9 0 O y w m c X V v d D t S Z X Z p c 2 l v b k 5 1 b W J l c i Z x d W 9 0 O y w m c X V v d D t T d G F 0 d X M m c X V v d D s s J n F 1 b 3 Q 7 U 3 V i V G 9 0 Y W w m c X V v d D s s J n F 1 b 3 Q 7 V G F 4 Q W 1 0 J n F 1 b 3 Q 7 L C Z x d W 9 0 O 0 Z y Z W l n a H Q m c X V v d D s s J n F 1 b 3 Q 7 V G 9 0 Y W x E d W U m c X V v d D t d I i 8 + P E V u d H J 5 I F R 5 c G U 9 I k Z p b G x l Z E N v b X B s Z X R l U m V z d W x 0 V G 9 X b 3 J r c 2 h l Z X Q i I F Z h b H V l P S J s M C I v P j x F b n R y e S B U e X B l P S J G a W x s U 3 R h d H V z I i B W Y W x 1 Z T 0 i c 0 N v b X B s Z X R l I i 8 + P E V u d H J 5 I F R 5 c G U 9 I k Z p b G x U b 0 R h d G F N b 2 R l b E V u Y W J s Z W Q i I F Z h b H V l P S J s M C I v P j x F b n R y e S B U e X B l P S J J c 1 B y a X Z h d G U i I F Z h b H V l P S J s M C I v P j x F b n R y e S B U e X B l P S J R d W V y e U l E I i B W Y W x 1 Z T 0 i c 2 V m M W I 3 Y 2 U x L T Z m Z T Q t N D Q 2 N i 1 i Z T h m L T A y N D I 4 Z G U 5 N j B j Z i I v P j x F b n R y e S B U e X B l P S J S Z W x h d G l v b n N o a X B J b m Z v Q 2 9 u d G F p b m V y I i B W Y W x 1 Z T 0 i c 3 s m c X V v d D t j b 2 x 1 b W 5 D b 3 V u d C Z x d W 9 0 O z o 3 L C Z x d W 9 0 O 2 t l e U N v b H V t b k 5 h b W V z J n F 1 b 3 Q 7 O l s m c X V v d D t T Y W x l c 0 9 y Z G V y S U Q m c X V v d D t d L C Z x d W 9 0 O 3 F 1 Z X J 5 U m V s Y X R p b 2 5 z a G l w c y Z x d W 9 0 O z p b X S w m c X V v d D t j b 2 x 1 b W 5 J Z G V u d G l 0 a W V z J n F 1 b 3 Q 7 O l s m c X V v d D t T Z X J 2 Z X I u R G F 0 Y W J h c 2 V c X C 8 y L 1 N R T C 8 u O 0 F k d m V u d H V y Z V d v c m t z M j A x M i 9 T Y W x l c y 9 T Y W x l c y 5 T Y W x l c 0 9 y Z G V y S G V h Z G V y L n t T Y W x l c 0 9 y Z G V y S U Q s M H 0 m c X V v d D s s J n F 1 b 3 Q 7 U 2 V y d m V y L k R h d G F i Y X N l X F w v M i 9 T U U w v L j t B Z H Z l b n R 1 c m V X b 3 J r c z I w M T I v U 2 F s Z X M v U 2 F s Z X M u U 2 F s Z X N P c m R l c k h l Y W R l c i 5 7 U m V 2 a X N p b 2 5 O d W 1 i Z X I s M X 0 m c X V v d D s s J n F 1 b 3 Q 7 U 2 V y d m V y L k R h d G F i Y X N l X F w v M i 9 T U U w v L j t B Z H Z l b n R 1 c m V X b 3 J r c z I w M T I v U 2 F s Z X M v U 2 F s Z X M u U 2 F s Z X N P c m R l c k h l Y W R l c i 5 7 U 3 R h d H V z L D V 9 J n F 1 b 3 Q 7 L C Z x d W 9 0 O 1 N l c n Z l c i 5 E Y X R h Y m F z Z V x c L z I v U 1 F M L y 4 7 Q W R 2 Z W 5 0 d X J l V 2 9 y a 3 M y M D E y L 1 N h b G V z L 1 N h b G V z L l N h b G V z T 3 J k Z X J I Z W F k Z X I u e 1 N 1 Y l R v d G F s L D E 5 f S Z x d W 9 0 O y w m c X V v d D t T Z X J 2 Z X I u R G F 0 Y W J h c 2 V c X C 8 y L 1 N R T C 8 u O 0 F k d m V u d H V y Z V d v c m t z M j A x M i 9 T Y W x l c y 9 T Y W x l c y 5 T Y W x l c 0 9 y Z G V y S G V h Z G V y L n t U Y X h B b X Q s M j B 9 J n F 1 b 3 Q 7 L C Z x d W 9 0 O 1 N l c n Z l c i 5 E Y X R h Y m F z Z V x c L z I v U 1 F M L y 4 7 Q W R 2 Z W 5 0 d X J l V 2 9 y a 3 M y M D E y L 1 N h b G V z L 1 N h b G V z L l N h b G V z T 3 J k Z X J I Z W F k Z X I u e 0 Z y Z W l n a H Q s M j F 9 J n F 1 b 3 Q 7 L C Z x d W 9 0 O 1 N l c n Z l c i 5 E Y X R h Y m F z Z V x c L z I v U 1 F M L y 4 7 Q W R 2 Z W 5 0 d X J l V 2 9 y a 3 M y M D E y L 1 N h b G V z L 1 N h b G V z L l N h b G V z T 3 J k Z X J I Z W F k Z X I u e 1 R v d G F s R H V l L D I y f S Z x d W 9 0 O 1 0 s J n F 1 b 3 Q 7 Q 2 9 s d W 1 u Q 2 9 1 b n Q m c X V v d D s 6 N y w m c X V v d D t L Z X l D b 2 x 1 b W 5 O Y W 1 l c y Z x d W 9 0 O z p b J n F 1 b 3 Q 7 U 2 F s Z X N P c m R l c k l E J n F 1 b 3 Q 7 X S w m c X V v d D t D b 2 x 1 b W 5 J Z G V u d G l 0 a W V z J n F 1 b 3 Q 7 O l s m c X V v d D t T Z X J 2 Z X I u R G F 0 Y W J h c 2 V c X C 8 y L 1 N R T C 8 u O 0 F k d m V u d H V y Z V d v c m t z M j A x M i 9 T Y W x l c y 9 T Y W x l c y 5 T Y W x l c 0 9 y Z G V y S G V h Z G V y L n t T Y W x l c 0 9 y Z G V y S U Q s M H 0 m c X V v d D s s J n F 1 b 3 Q 7 U 2 V y d m V y L k R h d G F i Y X N l X F w v M i 9 T U U w v L j t B Z H Z l b n R 1 c m V X b 3 J r c z I w M T I v U 2 F s Z X M v U 2 F s Z X M u U 2 F s Z X N P c m R l c k h l Y W R l c i 5 7 U m V 2 a X N p b 2 5 O d W 1 i Z X I s M X 0 m c X V v d D s s J n F 1 b 3 Q 7 U 2 V y d m V y L k R h d G F i Y X N l X F w v M i 9 T U U w v L j t B Z H Z l b n R 1 c m V X b 3 J r c z I w M T I v U 2 F s Z X M v U 2 F s Z X M u U 2 F s Z X N P c m R l c k h l Y W R l c i 5 7 U 3 R h d H V z L D V 9 J n F 1 b 3 Q 7 L C Z x d W 9 0 O 1 N l c n Z l c i 5 E Y X R h Y m F z Z V x c L z I v U 1 F M L y 4 7 Q W R 2 Z W 5 0 d X J l V 2 9 y a 3 M y M D E y L 1 N h b G V z L 1 N h b G V z L l N h b G V z T 3 J k Z X J I Z W F k Z X I u e 1 N 1 Y l R v d G F s L D E 5 f S Z x d W 9 0 O y w m c X V v d D t T Z X J 2 Z X I u R G F 0 Y W J h c 2 V c X C 8 y L 1 N R T C 8 u O 0 F k d m V u d H V y Z V d v c m t z M j A x M i 9 T Y W x l c y 9 T Y W x l c y 5 T Y W x l c 0 9 y Z G V y S G V h Z G V y L n t U Y X h B b X Q s M j B 9 J n F 1 b 3 Q 7 L C Z x d W 9 0 O 1 N l c n Z l c i 5 E Y X R h Y m F z Z V x c L z I v U 1 F M L y 4 7 Q W R 2 Z W 5 0 d X J l V 2 9 y a 3 M y M D E y L 1 N h b G V z L 1 N h b G V z L l N h b G V z T 3 J k Z X J I Z W F k Z X I u e 0 Z y Z W l n a H Q s M j F 9 J n F 1 b 3 Q 7 L C Z x d W 9 0 O 1 N l c n Z l c i 5 E Y X R h Y m F z Z V x c L z I v U 1 F M L y 4 7 Q W R 2 Z W 5 0 d X J l V 2 9 y a 3 M y M D E y L 1 N h b G V z L 1 N h b G V z L l N h b G V z T 3 J k Z X J I Z W F k Z X I u e 1 R v d G F s R H V l L D I y 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R m F j d E 9 y Z G V y P C 9 J d G V t U G F 0 a D 4 8 L 0 l 0 Z W 1 M b 2 N h d G l v b j 4 8 U 3 R h Y m x l R W 5 0 c m l l c z 4 8 R W 5 0 c n k g V H l w Z T 0 i Q W R k Z W R U b 0 R h d G F N b 2 R l b C I g V m F s d W U 9 I m w x I i 8 + P E V u d H J 5 I F R 5 c G U 9 I k J 1 Z m Z l c k 5 l e H R S Z W Z y Z X N o I i B W Y W x 1 Z T 0 i b D E i L z 4 8 R W 5 0 c n k g V H l w Z T 0 i R m l s b E N v d W 5 0 I i B W Y W x 1 Z T 0 i b D E y M T M x N y I v P j x F b n R y e S B U e X B l P S J G a W x s R W 5 h Y m x l Z C I g V m F s d W U 9 I m w w I i 8 + P E V u d H J 5 I F R 5 c G U 9 I k Z p b G x F c n J v c k N v Z G U i I F Z h b H V l P S J z V W 5 r b m 9 3 b i I v P j x F b n R y e S B U e X B l P S J G a W x s R X J y b 3 J D b 3 V u d C I g V m F s d W U 9 I m w w I i 8 + P E V u d H J 5 I F R 5 c G U 9 I k Z p b G x M Y X N 0 V X B k Y X R l Z C I g V m F s d W U 9 I m Q y M D I 1 L T A 2 L T A x V D E 1 O j M x O j A x L j Q 3 M T Y 5 O D V a I i 8 + P E V u d H J 5 I F R 5 c G U 9 I k Z p b G x D b 2 x 1 b W 5 U e X B l c y I g V m F s d W U 9 I n N B Z 0 l N Q W c 4 T k J 3 Y 0 h E U U l S R V J F U i I v P j x F b n R y e S B U e X B l P S J G a W x s Q 2 9 s d W 1 u T m F t Z X M i I F Z h b H V l P S J z W y Z x d W 9 0 O 1 N h b G V z T 3 J k Z X J J R C Z x d W 9 0 O y w m c X V v d D t T Y W x l c 0 9 y Z G V y R G V 0 Y W l s S U Q m c X V v d D s s J n F 1 b 3 Q 7 T 3 J k Z X J R d H k m c X V v d D s s J n F 1 b 3 Q 7 U H J v Z H V j d E l E J n F 1 b 3 Q 7 L C Z x d W 9 0 O 0 x p b m V U b 3 R h b C Z x d W 9 0 O y w m c X V v d D t S Z X Z p c 2 l v b k 5 1 b W J l c i Z x d W 9 0 O y w m c X V v d D t P c m R l c k R h d G U m c X V v d D s s J n F 1 b 3 Q 7 R H V l R G F 0 Z S Z x d W 9 0 O y w m c X V v d D t T a G l w R G F 0 Z S Z x d W 9 0 O y w m c X V v d D t T d G F 0 d X M m c X V v d D s s J n F 1 b 3 Q 7 V G V y c m l 0 b 3 J 5 S U Q m c X V v d D s s J n F 1 b 3 Q 7 U 3 V i V G 9 0 Y W w m c X V v d D s s J n F 1 b 3 Q 7 V G F 4 Q W 1 0 J n F 1 b 3 Q 7 L C Z x d W 9 0 O 0 Z y Z W l n a H Q m c X V v d D s s J n F 1 b 3 Q 7 V G 9 0 Y W x E d W 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d y b 3 V w S U Q i I F Z h b H V l P S J z M m J k Y j Z k Y j g t N j Q z M S 0 0 O W I 0 L T k x O W M t N 2 E 5 Y j E w N D M 0 N 2 I z I i 8 + P E V u d H J 5 I F R 5 c G U 9 I l F 1 Z X J 5 S U Q i I F Z h b H V l P S J z Z D d h N D c 3 N D U t N T Z i M i 0 0 N z V i L T k y Z W Q t Z m V j N 2 N i Z D J k M T I w I i 8 + P E V u d H J 5 I F R 5 c G U 9 I l J l b G F 0 a W 9 u c 2 h p c E l u Z m 9 D b 2 5 0 Y W l u Z X I i I F Z h b H V l P S J z e y Z x d W 9 0 O 2 N v b H V t b k N v d W 5 0 J n F 1 b 3 Q 7 O j E 1 L C Z x d W 9 0 O 2 t l e U N v b H V t b k 5 h b W V z J n F 1 b 3 Q 7 O l t d L C Z x d W 9 0 O 3 F 1 Z X J 5 U m V s Y X R p b 2 5 z a G l w c y Z x d W 9 0 O z p b X S w m c X V v d D t j b 2 x 1 b W 5 J Z G V u d G l 0 a W V z J n F 1 b 3 Q 7 O l s m c X V v d D t T Z X J 2 Z X I u R G F 0 Y W J h c 2 V c X C 8 y L 1 N R T C 8 u O 0 F k d m V u d H V y Z V d v c m t z M j A x M i 9 T Y W x l c y 9 T Y W x l c y 5 T Y W x l c 0 9 y Z G V y R G V 0 Y W l s L n t T Y W x l c 0 9 y Z G V y S U Q s M H 0 m c X V v d D s s J n F 1 b 3 Q 7 U 2 V y d m V y L k R h d G F i Y X N l X F w v M i 9 T U U w v L j t B Z H Z l b n R 1 c m V X b 3 J r c z I w M T I v U 2 F s Z X M v U 2 F s Z X M u U 2 F s Z X N P c m R l c k R l d G F p b C 5 7 U 2 F s Z X N P c m R l c k R l d G F p b E l E L D F 9 J n F 1 b 3 Q 7 L C Z x d W 9 0 O 1 N l c n Z l c i 5 E Y X R h Y m F z Z V x c L z I v U 1 F M L y 4 7 Q W R 2 Z W 5 0 d X J l V 2 9 y a 3 M y M D E y L 1 N h b G V z L 1 N h b G V z L l N h b G V z T 3 J k Z X J E Z X R h a W w u e 0 9 y Z G V y U X R 5 L D N 9 J n F 1 b 3 Q 7 L C Z x d W 9 0 O 1 N l c n Z l c i 5 E Y X R h Y m F z Z V x c L z I v U 1 F M L y 4 7 Q W R 2 Z W 5 0 d X J l V 2 9 y a 3 M y M D E y L 1 N h b G V z L 1 N h b G V z L l N h b G V z T 3 J k Z X J E Z X R h a W w u e 1 B y b 2 R 1 Y 3 R J R C w 0 f S Z x d W 9 0 O y w m c X V v d D t T Z X J 2 Z X I u R G F 0 Y W J h c 2 V c X C 8 y L 1 N R T C 8 u O 0 F k d m V u d H V y Z V d v c m t z M j A x M i 9 T Y W x l c y 9 T Y W x l c y 5 T Y W x l c 0 9 y Z G V y R G V 0 Y W l s L n t M a W 5 l V G 9 0 Y W w s O H 0 m c X V v d D s s J n F 1 b 3 Q 7 U 2 V y d m V y L k R h d G F i Y X N l X F w v M i 9 T U U w v L j t B Z H Z l b n R 1 c m V X b 3 J r c z I w M T I v U 2 F s Z X M v U 2 F s Z X M u U 2 F s Z X N P c m R l c k h l Y W R l c i 5 7 U m V 2 a X N p b 2 5 O d W 1 i Z X I s M X 0 m c X V v d D s s J n F 1 b 3 Q 7 U 2 V y d m V y L k R h d G F i Y X N l X F w v M i 9 T U U w v L j t B Z H Z l b n R 1 c m V X b 3 J r c z I w M T I v U 2 F s Z X M v U 2 F s Z X M u U 2 F s Z X N P c m R l c k h l Y W R l c i 5 7 T 3 J k Z X J E Y X R l L D J 9 J n F 1 b 3 Q 7 L C Z x d W 9 0 O 1 N l c n Z l c i 5 E Y X R h Y m F z Z V x c L z I v U 1 F M L y 4 7 Q W R 2 Z W 5 0 d X J l V 2 9 y a 3 M y M D E y L 1 N h b G V z L 1 N h b G V z L l N h b G V z T 3 J k Z X J I Z W F k Z X I u e 0 R 1 Z U R h d G U s M 3 0 m c X V v d D s s J n F 1 b 3 Q 7 U 2 V y d m V y L k R h d G F i Y X N l X F w v M i 9 T U U w v L j t B Z H Z l b n R 1 c m V X b 3 J r c z I w M T I v U 2 F s Z X M v U 2 F s Z X M u U 2 F s Z X N P c m R l c k h l Y W R l c i 5 7 U 2 h p c E R h d G U s N H 0 m c X V v d D s s J n F 1 b 3 Q 7 U 2 V y d m V y L k R h d G F i Y X N l X F w v M i 9 T U U w v L j t B Z H Z l b n R 1 c m V X b 3 J r c z I w M T I v U 2 F s Z X M v U 2 F s Z X M u U 2 F s Z X N P c m R l c k h l Y W R l c i 5 7 U 3 R h d H V z L D V 9 J n F 1 b 3 Q 7 L C Z x d W 9 0 O 1 N l c n Z l c i 5 E Y X R h Y m F z Z V x c L z I v U 1 F M L y 4 7 Q W R 2 Z W 5 0 d X J l V 2 9 y a 3 M y M D E y L 1 N h b G V z L 1 N h b G V z L l N h b G V z T 3 J k Z X J I Z W F k Z X I u e 1 R l c n J p d G 9 y e U l E L D E y f S Z x d W 9 0 O y w m c X V v d D t T Z X J 2 Z X I u R G F 0 Y W J h c 2 V c X C 8 y L 1 N R T C 8 u O 0 F k d m V u d H V y Z V d v c m t z M j A x M i 9 T Y W x l c y 9 T Y W x l c y 5 T Y W x l c 0 9 y Z G V y S G V h Z G V y L n t T d W J U b 3 R h b C w x O X 0 m c X V v d D s s J n F 1 b 3 Q 7 U 2 V y d m V y L k R h d G F i Y X N l X F w v M i 9 T U U w v L j t B Z H Z l b n R 1 c m V X b 3 J r c z I w M T I v U 2 F s Z X M v U 2 F s Z X M u U 2 F s Z X N P c m R l c k h l Y W R l c i 5 7 V G F 4 Q W 1 0 L D I w f S Z x d W 9 0 O y w m c X V v d D t T Z X J 2 Z X I u R G F 0 Y W J h c 2 V c X C 8 y L 1 N R T C 8 u O 0 F k d m V u d H V y Z V d v c m t z M j A x M i 9 T Y W x l c y 9 T Y W x l c y 5 T Y W x l c 0 9 y Z G V y S G V h Z G V y L n t G c m V p Z 2 h 0 L D I x f S Z x d W 9 0 O y w m c X V v d D t T Z X J 2 Z X I u R G F 0 Y W J h c 2 V c X C 8 y L 1 N R T C 8 u O 0 F k d m V u d H V y Z V d v c m t z M j A x M i 9 T Y W x l c y 9 T Y W x l c y 5 T Y W x l c 0 9 y Z G V y S G V h Z G V y L n t U b 3 R h b E R 1 Z S w y M n 0 m c X V v d D t d L C Z x d W 9 0 O 0 N v b H V t b k N v d W 5 0 J n F 1 b 3 Q 7 O j E 1 L C Z x d W 9 0 O 0 t l e U N v b H V t b k 5 h b W V z J n F 1 b 3 Q 7 O l t d L C Z x d W 9 0 O 0 N v b H V t b k l k Z W 5 0 a X R p Z X M m c X V v d D s 6 W y Z x d W 9 0 O 1 N l c n Z l c i 5 E Y X R h Y m F z Z V x c L z I v U 1 F M L y 4 7 Q W R 2 Z W 5 0 d X J l V 2 9 y a 3 M y M D E y L 1 N h b G V z L 1 N h b G V z L l N h b G V z T 3 J k Z X J E Z X R h a W w u e 1 N h b G V z T 3 J k Z X J J R C w w f S Z x d W 9 0 O y w m c X V v d D t T Z X J 2 Z X I u R G F 0 Y W J h c 2 V c X C 8 y L 1 N R T C 8 u O 0 F k d m V u d H V y Z V d v c m t z M j A x M i 9 T Y W x l c y 9 T Y W x l c y 5 T Y W x l c 0 9 y Z G V y R G V 0 Y W l s L n t T Y W x l c 0 9 y Z G V y R G V 0 Y W l s S U Q s M X 0 m c X V v d D s s J n F 1 b 3 Q 7 U 2 V y d m V y L k R h d G F i Y X N l X F w v M i 9 T U U w v L j t B Z H Z l b n R 1 c m V X b 3 J r c z I w M T I v U 2 F s Z X M v U 2 F s Z X M u U 2 F s Z X N P c m R l c k R l d G F p b C 5 7 T 3 J k Z X J R d H k s M 3 0 m c X V v d D s s J n F 1 b 3 Q 7 U 2 V y d m V y L k R h d G F i Y X N l X F w v M i 9 T U U w v L j t B Z H Z l b n R 1 c m V X b 3 J r c z I w M T I v U 2 F s Z X M v U 2 F s Z X M u U 2 F s Z X N P c m R l c k R l d G F p b C 5 7 U H J v Z H V j d E l E L D R 9 J n F 1 b 3 Q 7 L C Z x d W 9 0 O 1 N l c n Z l c i 5 E Y X R h Y m F z Z V x c L z I v U 1 F M L y 4 7 Q W R 2 Z W 5 0 d X J l V 2 9 y a 3 M y M D E y L 1 N h b G V z L 1 N h b G V z L l N h b G V z T 3 J k Z X J E Z X R h a W w u e 0 x p b m V U b 3 R h b C w 4 f S Z x d W 9 0 O y w m c X V v d D t T Z X J 2 Z X I u R G F 0 Y W J h c 2 V c X C 8 y L 1 N R T C 8 u O 0 F k d m V u d H V y Z V d v c m t z M j A x M i 9 T Y W x l c y 9 T Y W x l c y 5 T Y W x l c 0 9 y Z G V y S G V h Z G V y L n t S Z X Z p c 2 l v b k 5 1 b W J l c i w x f S Z x d W 9 0 O y w m c X V v d D t T Z X J 2 Z X I u R G F 0 Y W J h c 2 V c X C 8 y L 1 N R T C 8 u O 0 F k d m V u d H V y Z V d v c m t z M j A x M i 9 T Y W x l c y 9 T Y W x l c y 5 T Y W x l c 0 9 y Z G V y S G V h Z G V y L n t P c m R l c k R h d G U s M n 0 m c X V v d D s s J n F 1 b 3 Q 7 U 2 V y d m V y L k R h d G F i Y X N l X F w v M i 9 T U U w v L j t B Z H Z l b n R 1 c m V X b 3 J r c z I w M T I v U 2 F s Z X M v U 2 F s Z X M u U 2 F s Z X N P c m R l c k h l Y W R l c i 5 7 R H V l R G F 0 Z S w z f S Z x d W 9 0 O y w m c X V v d D t T Z X J 2 Z X I u R G F 0 Y W J h c 2 V c X C 8 y L 1 N R T C 8 u O 0 F k d m V u d H V y Z V d v c m t z M j A x M i 9 T Y W x l c y 9 T Y W x l c y 5 T Y W x l c 0 9 y Z G V y S G V h Z G V y L n t T a G l w R G F 0 Z S w 0 f S Z x d W 9 0 O y w m c X V v d D t T Z X J 2 Z X I u R G F 0 Y W J h c 2 V c X C 8 y L 1 N R T C 8 u O 0 F k d m V u d H V y Z V d v c m t z M j A x M i 9 T Y W x l c y 9 T Y W x l c y 5 T Y W x l c 0 9 y Z G V y S G V h Z G V y L n t T d G F 0 d X M s N X 0 m c X V v d D s s J n F 1 b 3 Q 7 U 2 V y d m V y L k R h d G F i Y X N l X F w v M i 9 T U U w v L j t B Z H Z l b n R 1 c m V X b 3 J r c z I w M T I v U 2 F s Z X M v U 2 F s Z X M u U 2 F s Z X N P c m R l c k h l Y W R l c i 5 7 V G V y c m l 0 b 3 J 5 S U Q s M T J 9 J n F 1 b 3 Q 7 L C Z x d W 9 0 O 1 N l c n Z l c i 5 E Y X R h Y m F z Z V x c L z I v U 1 F M L y 4 7 Q W R 2 Z W 5 0 d X J l V 2 9 y a 3 M y M D E y L 1 N h b G V z L 1 N h b G V z L l N h b G V z T 3 J k Z X J I Z W F k Z X I u e 1 N 1 Y l R v d G F s L D E 5 f S Z x d W 9 0 O y w m c X V v d D t T Z X J 2 Z X I u R G F 0 Y W J h c 2 V c X C 8 y L 1 N R T C 8 u O 0 F k d m V u d H V y Z V d v c m t z M j A x M i 9 T Y W x l c y 9 T Y W x l c y 5 T Y W x l c 0 9 y Z G V y S G V h Z G V y L n t U Y X h B b X Q s M j B 9 J n F 1 b 3 Q 7 L C Z x d W 9 0 O 1 N l c n Z l c i 5 E Y X R h Y m F z Z V x c L z I v U 1 F M L y 4 7 Q W R 2 Z W 5 0 d X J l V 2 9 y a 3 M y M D E y L 1 N h b G V z L 1 N h b G V z L l N h b G V z T 3 J k Z X J I Z W F k Z X I u e 0 Z y Z W l n a H Q s M j F 9 J n F 1 b 3 Q 7 L C Z x d W 9 0 O 1 N l c n Z l c i 5 E Y X R h Y m F z Z V x c L z I v U 1 F M L y 4 7 Q W R 2 Z W 5 0 d X J l V 2 9 y a 3 M y M D E y L 1 N h b G V z L 1 N h b G V z L l N h b G V z T 3 J k Z X J I Z W F k Z X I u e 1 R v d G F s R H V l L D I y 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B p b 3 Z 0 I X R v d G F s I H N h b G V z I H B l c i B t b 2 5 0 a C I v P j w v U 3 R h Y m x l R W 5 0 c m l l c z 4 8 L 0 l 0 Z W 0 + P E l 0 Z W 0 + P E l 0 Z W 1 M b 2 N h d G l v b j 4 8 S X R l b V R 5 c G U + R m 9 y b X V s Y T w v S X R l b V R 5 c G U + P E l 0 Z W 1 Q Y X R o P l N l Y 3 R p b 2 4 x L 0 R p b V R l c n J p d G 9 y e T w v S X R l b V B h d G g + P C 9 J d G V t T G 9 j Y X R p b 2 4 + P F N 0 Y W J s Z U V u d H J p Z X M + P E V u d H J 5 I F R 5 c G U 9 I k F k Z G V k V G 9 E Y X R h T W 9 k Z W w i I F Z h b H V l P S J s M S I v P j x F b n R y e S B U e X B l P S J C d W Z m Z X J O Z X h 0 U m V m c m V z a C I g V m F s d W U 9 I m w x I i 8 + P E V u d H J 5 I F R 5 c G U 9 I k Z p b G x D b 3 V u d C I g V m F s d W U 9 I m w x M C I v P j x F b n R y e S B U e X B l P S J G a W x s R W 5 h Y m x l Z C I g V m F s d W U 9 I m w w I i 8 + P E V u d H J 5 I F R 5 c G U 9 I k Z p b G x F c n J v c k N v Z G U i I F Z h b H V l P S J z V W 5 r b m 9 3 b i I v P j x F b n R y e S B U e X B l P S J G a W x s R X J y b 3 J D b 3 V u d C I g V m F s d W U 9 I m w w I i 8 + P E V u d H J 5 I F R 5 c G U 9 I k Z p b G x M Y X N 0 V X B k Y X R l Z C I g V m F s d W U 9 I m Q y M D I 1 L T A 2 L T A x V D E 1 O j M z O j A 5 L j U 2 M T E y O D R a I i 8 + P E V u d H J 5 I F R 5 c G U 9 I k Z p b G x D b 2 x 1 b W 5 U e X B l c y I g V m F s d W U 9 I n N B Z 1 k 9 I i 8 + P E V u d H J 5 I F R 5 c G U 9 I k Z p b G x D b 2 x 1 b W 5 O Y W 1 l c y I g V m F s d W U 9 I n N b J n F 1 b 3 Q 7 V G V y c m l 0 b 3 J 5 S U Q m c X V v d D s s J n F 1 b 3 Q 7 V G V y c m l 0 b 3 J 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z J i Z G I 2 Z G I 4 L T Y 0 M z E t N D l i N C 0 5 M T l j L T d h O W I x M D Q z N D d i M y I v P j x F b n R y e S B U e X B l P S J R d W V y e U l E I i B W Y W x 1 Z T 0 i c 2 M 4 M D k 4 Z j A 2 L T k 4 N z Q t N D U 1 M y 0 5 Y W J k L T g y N j k 0 O W Q 2 M 2 M 2 Y S I v P j x F b n R y e S B U e X B l P S J S Z W x h d G l v b n N o a X B J b m Z v Q 2 9 u d G F p b m V y I i B W Y W x 1 Z T 0 i c 3 s m c X V v d D t j b 2 x 1 b W 5 D b 3 V u d C Z x d W 9 0 O z o y L C Z x d W 9 0 O 2 t l e U N v b H V t b k 5 h b W V z J n F 1 b 3 Q 7 O l s m c X V v d D t U Z X J y a X R v c n l J R C Z x d W 9 0 O 1 0 s J n F 1 b 3 Q 7 c X V l c n l S Z W x h d G l v b n N o a X B z J n F 1 b 3 Q 7 O l t d L C Z x d W 9 0 O 2 N v b H V t b k l k Z W 5 0 a X R p Z X M m c X V v d D s 6 W y Z x d W 9 0 O 1 N l c n Z l c i 5 E Y X R h Y m F z Z V x c L z I v U 1 F M L y 4 7 Q W R 2 Z W 5 0 d X J l V 2 9 y a 3 M y M D E y L 1 N h b G V z L 1 N h b G V z L l N h b G V z V G V y c m l 0 b 3 J 5 L n t U Z X J y a X R v c n l J R C w w f S Z x d W 9 0 O y w m c X V v d D t T Z X J 2 Z X I u R G F 0 Y W J h c 2 V c X C 8 y L 1 N R T C 8 u O 0 F k d m V u d H V y Z V d v c m t z M j A x M i 9 T Y W x l c y 9 T Y W x l c y 5 T Y W x l c 1 R l c n J p d G 9 y e S 5 7 T m F t Z S w x f S Z x d W 9 0 O 1 0 s J n F 1 b 3 Q 7 Q 2 9 s d W 1 u Q 2 9 1 b n Q m c X V v d D s 6 M i w m c X V v d D t L Z X l D b 2 x 1 b W 5 O Y W 1 l c y Z x d W 9 0 O z p b J n F 1 b 3 Q 7 V G V y c m l 0 b 3 J 5 S U Q m c X V v d D t d L C Z x d W 9 0 O 0 N v b H V t b k l k Z W 5 0 a X R p Z X M m c X V v d D s 6 W y Z x d W 9 0 O 1 N l c n Z l c i 5 E Y X R h Y m F z Z V x c L z I v U 1 F M L y 4 7 Q W R 2 Z W 5 0 d X J l V 2 9 y a 3 M y M D E y L 1 N h b G V z L 1 N h b G V z L l N h b G V z V G V y c m l 0 b 3 J 5 L n t U Z X J y a X R v c n l J R C w w f S Z x d W 9 0 O y w m c X V v d D t T Z X J 2 Z X I u R G F 0 Y W J h c 2 V c X C 8 y L 1 N R T C 8 u O 0 F k d m V u d H V y Z V d v c m t z M j A x M i 9 T Y W x l c y 9 T Y W x l c y 5 T Y W x l c 1 R l c n J p d G 9 y e S 5 7 T m F t Z S w x 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B p b 3 Z 0 I V R v d G F s I E F t b 3 V u d C B Q Z X I g Q 2 F 0 Z W d v c n k i L z 4 8 L 1 N 0 Y W J s Z U V u d H J p Z X M + P C 9 J d G V t P j x J d G V t P j x J d G V t T G 9 j Y X R p b 2 4 + P E l 0 Z W 1 U e X B l P k Z v c m 1 1 b G E 8 L 0 l 0 Z W 1 U e X B l P j x J d G V t U G F 0 a D 5 T Z W N 0 a W 9 u M S 9 E a W 1 Q c m 9 k d W N 0 P C 9 J d G V t U G F 0 a D 4 8 L 0 l 0 Z W 1 M b 2 N h d G l v b j 4 8 U 3 R h Y m x l R W 5 0 c m l l c z 4 8 R W 5 0 c n k g V H l w Z T 0 i Q W R k Z W R U b 0 R h d G F N b 2 R l b C I g V m F s d W U 9 I m w x I i 8 + P E V u d H J 5 I F R 5 c G U 9 I k J 1 Z m Z l c k 5 l e H R S Z W Z y Z X N o I i B W Y W x 1 Z T 0 i b D E i L z 4 8 R W 5 0 c n k g V H l w Z T 0 i R m l s b E N v d W 5 0 I i B W Y W x 1 Z T 0 i b D U w N C I v P j x F b n R y e S B U e X B l P S J G a W x s R W 5 h Y m x l Z C I g V m F s d W U 9 I m w w I i 8 + P E V u d H J 5 I F R 5 c G U 9 I k Z p b G x F c n J v c k N v Z G U i I F Z h b H V l P S J z V W 5 r b m 9 3 b i I v P j x F b n R y e S B U e X B l P S J G a W x s R X J y b 3 J D b 3 V u d C I g V m F s d W U 9 I m w w I i 8 + P E V u d H J 5 I F R 5 c G U 9 I k Z p b G x M Y X N 0 V X B k Y X R l Z C I g V m F s d W U 9 I m Q y M D I 1 L T A 2 L T A x V D E 2 O j A 1 O j A 1 L j g y O T Y w O D J a I i 8 + P E V u d H J 5 I F R 5 c G U 9 I k Z p b G x D b 2 x 1 b W 5 U e X B l c y I g V m F s d W U 9 I n N B Z 1 l H Q W d J R 0 J n P T 0 i L z 4 8 R W 5 0 c n k g V H l w Z T 0 i R m l s b E N v b H V t b k 5 h b W V z I i B W Y W x 1 Z T 0 i c 1 s m c X V v d D t Q c m 9 k d W N 0 S U Q m c X V v d D s s J n F 1 b 3 Q 7 U H J v Z H V j d E 5 h b W U m c X V v d D s s J n F 1 b 3 Q 7 U H J v Z H V j d E 5 1 b W J l c i Z x d W 9 0 O y w m c X V v d D t Q c m 9 k d W N 0 U 3 V i Y 2 F 0 Z W d v c n l J R C Z x d W 9 0 O y w m c X V v d D t Q c m 9 k d W N 0 Q 2 F 0 Z W d v c n l J R C Z x d W 9 0 O y w m c X V v d D t T d W J j Y X R l Z 2 9 y e S Z x d W 9 0 O y w m c X V v d D t D Y X R l Z 2 9 y e 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M y Y m R i N m R i O C 0 2 N D M x L T Q 5 Y j Q t O T E 5 Y y 0 3 Y T l i M T A 0 M z Q 3 Y j M i L z 4 8 R W 5 0 c n k g V H l w Z T 0 i U X V l c n l J R C I g V m F s d W U 9 I n M 5 Z D g 5 M D g x N i 0 z Y W Q z L T Q y M T U t Y m J l Z S 1 j M z k w N W J k Z m Q 0 M G I i L z 4 8 R W 5 0 c n k g V H l w Z T 0 i U m V s Y X R p b 2 5 z a G l w S W 5 m b 0 N v b n R h a W 5 l c i I g V m F s d W U 9 I n N 7 J n F 1 b 3 Q 7 Y 2 9 s d W 1 u Q 2 9 1 b n Q m c X V v d D s 6 N y w m c X V v d D t r Z X l D b 2 x 1 b W 5 O Y W 1 l c y Z x d W 9 0 O z p b X S w m c X V v d D t x d W V y e V J l b G F 0 a W 9 u c 2 h p c H M m c X V v d D s 6 W 1 0 s J n F 1 b 3 Q 7 Y 2 9 s d W 1 u S W R l b n R p d G l l c y Z x d W 9 0 O z p b J n F 1 b 3 Q 7 U 2 V y d m V y L k R h d G F i Y X N l X F w v M i 9 T U U w v L j t B Z H Z l b n R 1 c m V X b 3 J r c z I w M T I v U H J v Z H V j d G l v b i 9 Q c m 9 k d W N 0 a W 9 u L l B y b 2 R 1 Y 3 Q u e 1 B y b 2 R 1 Y 3 R J R C w w f S Z x d W 9 0 O y w m c X V v d D t T Z X J 2 Z X I u R G F 0 Y W J h c 2 V c X C 8 y L 1 N R T C 8 u O 0 F k d m V u d H V y Z V d v c m t z M j A x M i 9 Q c m 9 k d W N 0 a W 9 u L 1 B y b 2 R 1 Y 3 R p b 2 4 u U H J v Z H V j d C 5 7 T m F t Z S w x f S Z x d W 9 0 O y w m c X V v d D t T Z X J 2 Z X I u R G F 0 Y W J h c 2 V c X C 8 y L 1 N R T C 8 u O 0 F k d m V u d H V y Z V d v c m t z M j A x M i 9 Q c m 9 k d W N 0 a W 9 u L 1 B y b 2 R 1 Y 3 R p b 2 4 u U H J v Z H V j d C 5 7 U H J v Z H V j d E 5 1 b W J l c i w y f S Z x d W 9 0 O y w m c X V v d D t T Z X J 2 Z X I u R G F 0 Y W J h c 2 V c X C 8 y L 1 N R T C 8 u O 0 F k d m V u d H V y Z V d v c m t z M j A x M i 9 Q c m 9 k d W N 0 a W 9 u L 1 B y b 2 R 1 Y 3 R p b 2 4 u U H J v Z H V j d C 5 7 U H J v Z H V j d F N 1 Y m N h d G V n b 3 J 5 S U Q s M T h 9 J n F 1 b 3 Q 7 L C Z x d W 9 0 O 1 N l c n Z l c i 5 E Y X R h Y m F z Z V x c L z I v U 1 F M L y 4 7 Q W R 2 Z W 5 0 d X J l V 2 9 y a 3 M y M D E y L 1 B y b 2 R 1 Y 3 R p b 2 4 v U H J v Z H V j d G l v b i 5 Q c m 9 k d W N 0 U 3 V i Y 2 F 0 Z W d v c n k u e 1 B y b 2 R 1 Y 3 R D Y X R l Z 2 9 y e U l E L D F 9 J n F 1 b 3 Q 7 L C Z x d W 9 0 O 1 N l c n Z l c i 5 E Y X R h Y m F z Z V x c L z I v U 1 F M L y 4 7 Q W R 2 Z W 5 0 d X J l V 2 9 y a 3 M y M D E y L 1 B y b 2 R 1 Y 3 R p b 2 4 v U H J v Z H V j d G l v b i 5 Q c m 9 k d W N 0 U 3 V i Y 2 F 0 Z W d v c n k u e 0 5 h b W U s M n 0 m c X V v d D s s J n F 1 b 3 Q 7 U 2 V y d m V y L k R h d G F i Y X N l X F w v M i 9 T U U w v L j t B Z H Z l b n R 1 c m V X b 3 J r c z I w M T I v U H J v Z H V j d G l v b i 9 Q c m 9 k d W N 0 a W 9 u L l B y b 2 R 1 Y 3 R D Y X R l Z 2 9 y e S 5 7 T m F t Z S w x f S Z x d W 9 0 O 1 0 s J n F 1 b 3 Q 7 Q 2 9 s d W 1 u Q 2 9 1 b n Q m c X V v d D s 6 N y w m c X V v d D t L Z X l D b 2 x 1 b W 5 O Y W 1 l c y Z x d W 9 0 O z p b X S w m c X V v d D t D b 2 x 1 b W 5 J Z G V u d G l 0 a W V z J n F 1 b 3 Q 7 O l s m c X V v d D t T Z X J 2 Z X I u R G F 0 Y W J h c 2 V c X C 8 y L 1 N R T C 8 u O 0 F k d m V u d H V y Z V d v c m t z M j A x M i 9 Q c m 9 k d W N 0 a W 9 u L 1 B y b 2 R 1 Y 3 R p b 2 4 u U H J v Z H V j d C 5 7 U H J v Z H V j d E l E L D B 9 J n F 1 b 3 Q 7 L C Z x d W 9 0 O 1 N l c n Z l c i 5 E Y X R h Y m F z Z V x c L z I v U 1 F M L y 4 7 Q W R 2 Z W 5 0 d X J l V 2 9 y a 3 M y M D E y L 1 B y b 2 R 1 Y 3 R p b 2 4 v U H J v Z H V j d G l v b i 5 Q c m 9 k d W N 0 L n t O Y W 1 l L D F 9 J n F 1 b 3 Q 7 L C Z x d W 9 0 O 1 N l c n Z l c i 5 E Y X R h Y m F z Z V x c L z I v U 1 F M L y 4 7 Q W R 2 Z W 5 0 d X J l V 2 9 y a 3 M y M D E y L 1 B y b 2 R 1 Y 3 R p b 2 4 v U H J v Z H V j d G l v b i 5 Q c m 9 k d W N 0 L n t Q c m 9 k d W N 0 T n V t Y m V y L D J 9 J n F 1 b 3 Q 7 L C Z x d W 9 0 O 1 N l c n Z l c i 5 E Y X R h Y m F z Z V x c L z I v U 1 F M L y 4 7 Q W R 2 Z W 5 0 d X J l V 2 9 y a 3 M y M D E y L 1 B y b 2 R 1 Y 3 R p b 2 4 v U H J v Z H V j d G l v b i 5 Q c m 9 k d W N 0 L n t Q c m 9 k d W N 0 U 3 V i Y 2 F 0 Z W d v c n l J R C w x O H 0 m c X V v d D s s J n F 1 b 3 Q 7 U 2 V y d m V y L k R h d G F i Y X N l X F w v M i 9 T U U w v L j t B Z H Z l b n R 1 c m V X b 3 J r c z I w M T I v U H J v Z H V j d G l v b i 9 Q c m 9 k d W N 0 a W 9 u L l B y b 2 R 1 Y 3 R T d W J j Y X R l Z 2 9 y e S 5 7 U H J v Z H V j d E N h d G V n b 3 J 5 S U Q s M X 0 m c X V v d D s s J n F 1 b 3 Q 7 U 2 V y d m V y L k R h d G F i Y X N l X F w v M i 9 T U U w v L j t B Z H Z l b n R 1 c m V X b 3 J r c z I w M T I v U H J v Z H V j d G l v b i 9 Q c m 9 k d W N 0 a W 9 u L l B y b 2 R 1 Y 3 R T d W J j Y X R l Z 2 9 y e S 5 7 T m F t Z S w y f S Z x d W 9 0 O y w m c X V v d D t T Z X J 2 Z X I u R G F 0 Y W J h c 2 V c X C 8 y L 1 N R T C 8 u O 0 F k d m V u d H V y Z V d v c m t z M j A x M i 9 Q c m 9 k d W N 0 a W 9 u L 1 B y b 2 R 1 Y 3 R p b 2 4 u U H J v Z H V j d E N h d G V n b 3 J 5 L n t O Y W 1 l L D F 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G l v d n Q h d G 9 0 Y W w g c 2 F s Z X M g c G V y I G 1 v b n R o I i 8 + P C 9 T d G F i b G V F b n R y a W V z P j w v S X R l b T 4 8 S X R l b T 4 8 S X R l b U x v Y 2 F 0 a W 9 u P j x J d G V t V H l w Z T 5 G b 3 J t d W x h P C 9 J d G V t V H l w Z T 4 8 S X R l b V B h d G g + U 2 V j d G l v b j E v U H J v Z H V j d C 9 T b 3 V y Y 2 U 8 L 0 l 0 Z W 1 Q Y X R o P j w v S X R l b U x v Y 2 F 0 a W 9 u P j x T d G F i b G V F b n R y a W V z L z 4 8 L 0 l 0 Z W 0 + P E l 0 Z W 0 + P E l 0 Z W 1 M b 2 N h d G l v b j 4 8 S X R l b V R 5 c G U + R m 9 y b X V s Y T w v S X R l b V R 5 c G U + P E l 0 Z W 1 Q Y X R o P l N l Y 3 R p b 2 4 x L 1 B y b 2 R 1 Y 3 Q v Q W R 2 Z W 5 0 d X J l V 2 9 y a 3 M y M D E y P C 9 J d G V t U G F 0 a D 4 8 L 0 l 0 Z W 1 M b 2 N h d G l v b j 4 8 U 3 R h Y m x l R W 5 0 c m l l c y 8 + P C 9 J d G V t P j x J d G V t P j x J d G V t T G 9 j Y X R p b 2 4 + P E l 0 Z W 1 U e X B l P k Z v c m 1 1 b G E 8 L 0 l 0 Z W 1 U e X B l P j x J d G V t U G F 0 a D 5 T Z W N 0 a W 9 u M S 9 Q c m 9 k d W N 0 L 1 B y b 2 R 1 Y 3 R p b 2 5 f U H J v Z H V j d D w v S X R l b V B h d G g + P C 9 J d G V t T G 9 j Y X R p b 2 4 + P F N 0 Y W J s Z U V u d H J p Z X M v P j w v S X R l b T 4 8 S X R l b T 4 8 S X R l b U x v Y 2 F 0 a W 9 u P j x J d G V t V H l w Z T 5 G b 3 J t d W x h P C 9 J d G V t V H l w Z T 4 8 S X R l b V B h d G g + U 2 V j d G l v b j E v Q 2 F 0 Z W d v c n k v U 2 9 1 c m N l P C 9 J d G V t U G F 0 a D 4 8 L 0 l 0 Z W 1 M b 2 N h d G l v b j 4 8 U 3 R h Y m x l R W 5 0 c m l l c y 8 + P C 9 J d G V t P j x J d G V t P j x J d G V t T G 9 j Y X R p b 2 4 + P E l 0 Z W 1 U e X B l P k Z v c m 1 1 b G E 8 L 0 l 0 Z W 1 U e X B l P j x J d G V t U G F 0 a D 5 T Z W N 0 a W 9 u M S 9 D Y X R l Z 2 9 y e S 9 B Z H Z l b n R 1 c m V X b 3 J r c z I w M T I 8 L 0 l 0 Z W 1 Q Y X R o P j w v S X R l b U x v Y 2 F 0 a W 9 u P j x T d G F i b G V F b n R y a W V z L z 4 8 L 0 l 0 Z W 0 + P E l 0 Z W 0 + P E l 0 Z W 1 M b 2 N h d G l v b j 4 8 S X R l b V R 5 c G U + R m 9 y b X V s Y T w v S X R l b V R 5 c G U + P E l 0 Z W 1 Q Y X R o P l N l Y 3 R p b 2 4 x L 0 N h d G V n b 3 J 5 L 1 B y b 2 R 1 Y 3 R p b 2 5 f U H J v Z H V j d E N h d G V n b 3 J 5 P C 9 J d G V t U G F 0 a D 4 8 L 0 l 0 Z W 1 M b 2 N h d G l v b j 4 8 U 3 R h Y m x l R W 5 0 c m l l c y 8 + P C 9 J d G V t P j x J d G V t P j x J d G V t T G 9 j Y X R p b 2 4 + P E l 0 Z W 1 U e X B l P k Z v c m 1 1 b G E 8 L 0 l 0 Z W 1 U e X B l P j x J d G V t U G F 0 a D 5 T Z W N 0 a W 9 u M S 9 T d W J j Y X R l Z 2 9 y e S 9 T b 3 V y Y 2 U 8 L 0 l 0 Z W 1 Q Y X R o P j w v S X R l b U x v Y 2 F 0 a W 9 u P j x T d G F i b G V F b n R y a W V z L z 4 8 L 0 l 0 Z W 0 + P E l 0 Z W 0 + P E l 0 Z W 1 M b 2 N h d G l v b j 4 8 S X R l b V R 5 c G U + R m 9 y b X V s Y T w v S X R l b V R 5 c G U + P E l 0 Z W 1 Q Y X R o P l N l Y 3 R p b 2 4 x L 1 N 1 Y m N h d G V n b 3 J 5 L 0 F k d m V u d H V y Z V d v c m t z M j A x M j w v S X R l b V B h d G g + P C 9 J d G V t T G 9 j Y X R p b 2 4 + P F N 0 Y W J s Z U V u d H J p Z X M v P j w v S X R l b T 4 8 S X R l b T 4 8 S X R l b U x v Y 2 F 0 a W 9 u P j x J d G V t V H l w Z T 5 G b 3 J t d W x h P C 9 J d G V t V H l w Z T 4 8 S X R l b V B h d G g + U 2 V j d G l v b j E v U 3 V i Y 2 F 0 Z W d v c n k v U H J v Z H V j d G l v b l 9 Q c m 9 k d W N 0 U 3 V i Y 2 F 0 Z W d v c n k 8 L 0 l 0 Z W 1 Q Y X R o P j w v S X R l b U x v Y 2 F 0 a W 9 u P j x T d G F i b G V F b n R y a W V z L z 4 8 L 0 l 0 Z W 0 + P E l 0 Z W 0 + P E l 0 Z W 1 M b 2 N h d G l v b j 4 8 S X R l b V R 5 c G U + R m 9 y b X V s Y T w v S X R l b V R 5 c G U + P E l 0 Z W 1 Q Y X R o P l N l Y 3 R p b 2 4 x L 1 N h b G V z T 3 J k Z X J E Z X R h a W w v U 2 9 1 c m N l P C 9 J d G V t U G F 0 a D 4 8 L 0 l 0 Z W 1 M b 2 N h d G l v b j 4 8 U 3 R h Y m x l R W 5 0 c m l l c y 8 + P C 9 J d G V t P j x J d G V t P j x J d G V t T G 9 j Y X R p b 2 4 + P E l 0 Z W 1 U e X B l P k Z v c m 1 1 b G E 8 L 0 l 0 Z W 1 U e X B l P j x J d G V t U G F 0 a D 5 T Z W N 0 a W 9 u M S 9 T Y W x l c 0 9 y Z G V y R G V 0 Y W l s L 0 F k d m V u d H V y Z V d v c m t z M j A x M j w v S X R l b V B h d G g + P C 9 J d G V t T G 9 j Y X R p b 2 4 + P F N 0 Y W J s Z U V u d H J p Z X M v P j w v S X R l b T 4 8 S X R l b T 4 8 S X R l b U x v Y 2 F 0 a W 9 u P j x J d G V t V H l w Z T 5 G b 3 J t d W x h P C 9 J d G V t V H l w Z T 4 8 S X R l b V B h d G g + U 2 V j d G l v b j E v U 2 F s Z X N P c m R l c k R l d G F p b C 9 T Y W x l c 1 9 T Y W x l c 0 9 y Z G V y R G V 0 Y W l s P C 9 J d G V t U G F 0 a D 4 8 L 0 l 0 Z W 1 M b 2 N h d G l v b j 4 8 U 3 R h Y m x l R W 5 0 c m l l c y 8 + P C 9 J d G V t P j x J d G V t P j x J d G V t T G 9 j Y X R p b 2 4 + P E l 0 Z W 1 U e X B l P k Z v c m 1 1 b G E 8 L 0 l 0 Z W 1 U e X B l P j x J d G V t U G F 0 a D 5 T Z W N 0 a W 9 u M S 9 T Y W x l c 0 9 y Z G V y S G V h Z G V y L 1 N v d X J j Z T w v S X R l b V B h d G g + P C 9 J d G V t T G 9 j Y X R p b 2 4 + P F N 0 Y W J s Z U V u d H J p Z X M v P j w v S X R l b T 4 8 S X R l b T 4 8 S X R l b U x v Y 2 F 0 a W 9 u P j x J d G V t V H l w Z T 5 G b 3 J t d W x h P C 9 J d G V t V H l w Z T 4 8 S X R l b V B h d G g + U 2 V j d G l v b j E v U 2 F s Z X N P c m R l c k h l Y W R l c i 9 B Z H Z l b n R 1 c m V X b 3 J r c z I w M T I 8 L 0 l 0 Z W 1 Q Y X R o P j w v S X R l b U x v Y 2 F 0 a W 9 u P j x T d G F i b G V F b n R y a W V z L z 4 8 L 0 l 0 Z W 0 + P E l 0 Z W 0 + P E l 0 Z W 1 M b 2 N h d G l v b j 4 8 S X R l b V R 5 c G U + R m 9 y b X V s Y T w v S X R l b V R 5 c G U + P E l 0 Z W 1 Q Y X R o P l N l Y 3 R p b 2 4 x L 1 N h b G V z T 3 J k Z X J I Z W F k Z X I v U 2 F s Z X N f U 2 F s Z X N P c m R l c k h l Y W R l c j w v S X R l b V B h d G g + P C 9 J d G V t T G 9 j Y X R p b 2 4 + P F N 0 Y W J s Z U V u d H J p Z X M v P j w v S X R l b T 4 8 S X R l b T 4 8 S X R l b U x v Y 2 F 0 a W 9 u P j x J d G V t V H l w Z T 5 G b 3 J t d W x h P C 9 J d G V t V H l w Z T 4 8 S X R l b V B h d G g + U 2 V j d G l v b j E v U H J v Z H V j d C 9 S Z W 1 v d m V k J T I w T 3 R o Z X I l M j B D b 2 x 1 b W 5 z P C 9 J d G V t U G F 0 a D 4 8 L 0 l 0 Z W 1 M b 2 N h d G l v b j 4 8 U 3 R h Y m x l R W 5 0 c m l l c y 8 + P C 9 J d G V t P j x J d G V t P j x J d G V t T G 9 j Y X R p b 2 4 + P E l 0 Z W 1 U e X B l P k Z v c m 1 1 b G E 8 L 0 l 0 Z W 1 U e X B l P j x J d G V t U G F 0 a D 5 T Z W N 0 a W 9 u M S 9 D Y X R l Z 2 9 y e S 9 S Z W 1 v d m V k J T I w T 3 R o Z X I l M j B D b 2 x 1 b W 5 z P C 9 J d G V t U G F 0 a D 4 8 L 0 l 0 Z W 1 M b 2 N h d G l v b j 4 8 U 3 R h Y m x l R W 5 0 c m l l c y 8 + P C 9 J d G V t P j x J d G V t P j x J d G V t T G 9 j Y X R p b 2 4 + P E l 0 Z W 1 U e X B l P k Z v c m 1 1 b G E 8 L 0 l 0 Z W 1 U e X B l P j x J d G V t U G F 0 a D 5 T Z W N 0 a W 9 u M S 9 T d W J j Y X R l Z 2 9 y e S 9 S Z W 1 v d m V k J T I w T 3 R o Z X I l M j B D b 2 x 1 b W 5 z P C 9 J d G V t U G F 0 a D 4 8 L 0 l 0 Z W 1 M b 2 N h d G l v b j 4 8 U 3 R h Y m x l R W 5 0 c m l l c y 8 + P C 9 J d G V t P j x J d G V t P j x J d G V t T G 9 j Y X R p b 2 4 + P E l 0 Z W 1 U e X B l P k Z v c m 1 1 b G E 8 L 0 l 0 Z W 1 U e X B l P j x J d G V t U G F 0 a D 5 T Z W N 0 a W 9 u M S 9 T Y W x l c 0 9 y Z G V y R G V 0 Y W l s L 1 J l b W 9 2 Z W Q l M j B P d G h l c i U y M E N v b H V t b n M 8 L 0 l 0 Z W 1 Q Y X R o P j w v S X R l b U x v Y 2 F 0 a W 9 u P j x T d G F i b G V F b n R y a W V z L z 4 8 L 0 l 0 Z W 0 + P E l 0 Z W 0 + P E l 0 Z W 1 M b 2 N h d G l v b j 4 8 S X R l b V R 5 c G U + R m 9 y b X V s Y T w v S X R l b V R 5 c G U + P E l 0 Z W 1 Q Y X R o P l N l Y 3 R p b 2 4 x L 1 N h b G V z T 3 J k Z X J I Z W F k Z X I v U m V t b 3 Z l Z C U y M E 9 0 a G V y J T I w Q 2 9 s d W 1 u c z w v S X R l b V B h d G g + P C 9 J d G V t T G 9 j Y X R p b 2 4 + P F N 0 Y W J s Z U V u d H J p Z X M v P j w v S X R l b T 4 8 S X R l b T 4 8 S X R l b U x v Y 2 F 0 a W 9 u P j x J d G V t V H l w Z T 5 G b 3 J t d W x h P C 9 J d G V t V H l w Z T 4 8 S X R l b V B h d G g + U 2 V j d G l v b j E v R m F j d E 9 y Z G V y L 1 N v d X J j Z T w v S X R l b V B h d G g + P C 9 J d G V t T G 9 j Y X R p b 2 4 + P F N 0 Y W J s Z U V u d H J p Z X M v P j w v S X R l b T 4 8 S X R l b T 4 8 S X R l b U x v Y 2 F 0 a W 9 u P j x J d G V t V H l w Z T 5 G b 3 J t d W x h P C 9 J d G V t V H l w Z T 4 8 S X R l b V B h d G g + U 2 V j d G l v b j E v R m F j d E 9 y Z G V y L 0 V 4 c G F u Z G V k J T I w U 2 F s Z X N P c m R l c k h l Y W R l c j w v S X R l b V B h d G g + P C 9 J d G V t T G 9 j Y X R p b 2 4 + P F N 0 Y W J s Z U V u d H J p Z X M v P j w v S X R l b T 4 8 S X R l b T 4 8 S X R l b U x v Y 2 F 0 a W 9 u P j x J d G V t V H l w Z T 5 G b 3 J t d W x h P C 9 J d G V t V H l w Z T 4 8 S X R l b V B h d G g + U 2 V j d G l v b j E v R G l t V G V y c m l 0 b 3 J 5 L 1 N v d X J j Z T w v S X R l b V B h d G g + P C 9 J d G V t T G 9 j Y X R p b 2 4 + P F N 0 Y W J s Z U V u d H J p Z X M v P j w v S X R l b T 4 8 S X R l b T 4 8 S X R l b U x v Y 2 F 0 a W 9 u P j x J d G V t V H l w Z T 5 G b 3 J t d W x h P C 9 J d G V t V H l w Z T 4 8 S X R l b V B h d G g + U 2 V j d G l v b j E v R G l t V G V y c m l 0 b 3 J 5 L 0 F k d m V u d H V y Z V d v c m t z M j A x M j w v S X R l b V B h d G g + P C 9 J d G V t T G 9 j Y X R p b 2 4 + P F N 0 Y W J s Z U V u d H J p Z X M v P j w v S X R l b T 4 8 S X R l b T 4 8 S X R l b U x v Y 2 F 0 a W 9 u P j x J d G V t V H l w Z T 5 G b 3 J t d W x h P C 9 J d G V t V H l w Z T 4 8 S X R l b V B h d G g + U 2 V j d G l v b j E v R G l t V G V y c m l 0 b 3 J 5 L 1 N h b G V z X 1 N h b G V z V G V y c m l 0 b 3 J 5 P C 9 J d G V t U G F 0 a D 4 8 L 0 l 0 Z W 1 M b 2 N h d G l v b j 4 8 U 3 R h Y m x l R W 5 0 c m l l c y 8 + P C 9 J d G V t P j x J d G V t P j x J d G V t T G 9 j Y X R p b 2 4 + P E l 0 Z W 1 U e X B l P k Z v c m 1 1 b G E 8 L 0 l 0 Z W 1 U e X B l P j x J d G V t U G F 0 a D 5 T Z W N 0 a W 9 u M S 9 E a W 1 U Z X J y a X R v c n k v U m V t b 3 Z l Z C U y M E 9 0 a G V y J T I w Q 2 9 s d W 1 u c z w v S X R l b V B h d G g + P C 9 J d G V t T G 9 j Y X R p b 2 4 + P F N 0 Y W J s Z U V u d H J p Z X M v P j w v S X R l b T 4 8 S X R l b T 4 8 S X R l b U x v Y 2 F 0 a W 9 u P j x J d G V t V H l w Z T 5 G b 3 J t d W x h P C 9 J d G V t V H l w Z T 4 8 S X R l b V B h d G g + U 2 V j d G l v b j E v R G l t V G V y c m l 0 b 3 J 5 L 1 J l b m F t Z W Q l M j B D b 2 x 1 b W 5 z P C 9 J d G V t U G F 0 a D 4 8 L 0 l 0 Z W 1 M b 2 N h d G l v b j 4 8 U 3 R h Y m x l R W 5 0 c m l l c y 8 + P C 9 J d G V t P j x J d G V t P j x J d G V t T G 9 j Y X R p b 2 4 + P E l 0 Z W 1 U e X B l P k Z v c m 1 1 b G E 8 L 0 l 0 Z W 1 U e X B l P j x J d G V t U G F 0 a D 5 T Z W N 0 a W 9 u M S 9 T d W J j Y X R l Z 2 9 y e S 9 N Z X J n Z W Q l M j B R d W V y a W V z P C 9 J d G V t U G F 0 a D 4 8 L 0 l 0 Z W 1 M b 2 N h d G l v b j 4 8 U 3 R h Y m x l R W 5 0 c m l l c y 8 + P C 9 J d G V t P j x J d G V t P j x J d G V t T G 9 j Y X R p b 2 4 + P E l 0 Z W 1 U e X B l P k Z v c m 1 1 b G E 8 L 0 l 0 Z W 1 U e X B l P j x J d G V t U G F 0 a D 5 T Z W N 0 a W 9 u M S 9 T d W J j Y X R l Z 2 9 y e S 9 F e H B h b m R l Z C U y M E N h d G V n b 3 J 5 P C 9 J d G V t U G F 0 a D 4 8 L 0 l 0 Z W 1 M b 2 N h d G l v b j 4 8 U 3 R h Y m x l R W 5 0 c m l l c y 8 + P C 9 J d G V t P j x J d G V t P j x J d G V t T G 9 j Y X R p b 2 4 + P E l 0 Z W 1 U e X B l P k Z v c m 1 1 b G E 8 L 0 l 0 Z W 1 U e X B l P j x J d G V t U G F 0 a D 5 T Z W N 0 a W 9 u M S 9 E a W 1 Q c m 9 k d W N 0 L 1 N v d X J j Z T w v S X R l b V B h d G g + P C 9 J d G V t T G 9 j Y X R p b 2 4 + P F N 0 Y W J s Z U V u d H J p Z X M v P j w v S X R l b T 4 8 S X R l b T 4 8 S X R l b U x v Y 2 F 0 a W 9 u P j x J d G V t V H l w Z T 5 G b 3 J t d W x h P C 9 J d G V t V H l w Z T 4 8 S X R l b V B h d G g + U 2 V j d G l v b j E v R G l t U H J v Z H V j d C 9 F e H B h b m R l Z C U y M F N 1 Y m N h d G V n b 3 J 5 P C 9 J d G V t U G F 0 a D 4 8 L 0 l 0 Z W 1 M b 2 N h d G l v b j 4 8 U 3 R h Y m x l R W 5 0 c m l l c y 8 + P C 9 J d G V t P j x J d G V t P j x J d G V t T G 9 j Y X R p b 2 4 + P E l 0 Z W 1 U e X B l P k Z v c m 1 1 b G E 8 L 0 l 0 Z W 1 U e X B l P j x J d G V t U G F 0 a D 5 T Z W N 0 a W 9 u M S 9 E a W 1 Q c m 9 k d W N 0 L 1 J l b m F t Z W Q l M j B D b 2 x 1 b W 5 z P C 9 J d G V t U G F 0 a D 4 8 L 0 l 0 Z W 1 M b 2 N h d G l v b j 4 8 U 3 R h Y m x l R W 5 0 c m l l c y 8 + P C 9 J d G V t P j x J d G V t P j x J d G V t T G 9 j Y X R p b 2 4 + P E l 0 Z W 1 U e X B l P k F s b E Z v c m 1 1 b G F z P C 9 J d G V t V H l w Z T 4 8 S X R l b V B h d G g + P C 9 J d G V t U G F 0 a D 4 8 L 0 l 0 Z W 1 M b 2 N h d G l v b j 4 8 U 3 R h Y m x l R W 5 0 c m l l c z 4 8 R W 5 0 c n k g V H l w Z T 0 i U X V l c n l H c m 9 1 c H M i I F Z h b H V l P S J z Q V F B Q U F B Q U F B Q U M 0 Y m R z c k 1 X U z B T W k d j Z X B z U V E w Z X p E M V J 5 W V c 1 e l p t O X l i V 1 Z r U k d G M F l R Q U F B Q U F B Q U E 9 P S I v P j x F b n R y e S B U e X B l P S J S Z W x h d G l v b n N o a X B z I i B W Y W x 1 Z T 0 i c 0 F B Q U F B Q T 0 9 I i 8 + P C 9 T d G F i b G V F b n R y a W V z P j w v S X R l b T 4 8 L 0 l 0 Z W 1 z P j w v T G 9 j Y W x Q Y W N r Y W d l T W V 0 Y W R h d G F G a W x l P h Y A A A B Q S w U G A A A A A A A A A A A A A A A A A A A A A A A A J g E A A A E A A A D Q j J 3 f A R X R E Y x 6 A M B P w p f r A Q A A A I 6 f 5 K 2 l d e t G j L / 3 g a E i I F U A A A A A A g A A A A A A E G Y A A A A B A A A g A A A A G Z k D W I / / C Y Z u W Y q + 4 G d t S r V m X 5 B v K 1 / o O s / p 5 5 D t j h o A A A A A D o A A A A A C A A A g A A A A j e V 9 2 v a s 6 n x r b r o 4 + N E D u z e 0 D L O r x d O F L 3 g + t P u u z t l Q A A A A X u 9 R Z 6 k q Q u 3 U L o X v q s b E 9 W O I c u c I j b + y s e v i X E + Q k z + Q q G F i P a U 6 R d a P g E Q X 2 q Y k Y 8 c P M b H 5 u 0 6 O 4 V W F j U J R Q y J d + K p 0 N P V + C F d U t E x S G a 1 A A A A A u j f x l e 3 n 1 k y T j c o J M C v 4 G G r M S w x y 6 9 6 m D H V w e a M 2 Y P 6 n X G g n i v E b 2 P W o M E X H C y d z v h U j g D T r N y Q I v K l p w o o l + g = = < / D a t a M a s h u p > 
</file>

<file path=customXml/item12.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 2 0 2 5 - 0 6 - 0 2 T 1 5 : 0 3 : 4 4 . 7 6 5 3 1 9 + 0 2 : 0 0 < / L a s t P r o c e s s e d T i m e > < / D a t a M o d e l i n g S a n d b o x . S e r i a l i z e d S a n d b o x E r r o r C a c h e > ] ] > < / 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 C o l u m n s \ N a m e < / K e y > < / D i a g r a m O b j e c t K e y > < D i a g r a m O b j e c t K e y > < K e y > C o l u m n s \ P r o d u c t N u m b e r < / K e y > < / D i a g r a m O b j e c t K e y > < D i a g r a m O b j e c t K e y > < K e y > C o l u m n s \ P r o d u c t L i n e 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 C o l u m n s \ P r o d u c t N u m b e r < / K e y > < / a : K e y > < a : V a l u e   i : t y p e = " M e a s u r e G r i d N o d e V i e w S t a t e " > < C o l u m n > 2 < / C o l u m n > < L a y e d O u t > t r u e < / L a y e d O u t > < / a : V a l u e > < / a : K e y V a l u e O f D i a g r a m O b j e c t K e y a n y T y p e z b w N T n L X > < a : K e y V a l u e O f D i a g r a m O b j e c t K e y a n y T y p e z b w N T n L X > < a : K e y > < K e y > C o l u m n s \ P r o d u c t L i n e < / K e y > < / a : K e y > < a : V a l u e   i : t y p e = " M e a s u r e G r i d N o d e V i e w S t a t e " > < C o l u m n > 3 < / C o l u m n > < L a y e d O u t > t r u e < / L a y e d O u t > < / a : V a l u e > < / a : K e y V a l u e O f D i a g r a m O b j e c t K e y a n y T y p e z b w N T n L X > < / V i e w S t a t e s > < / D i a g r a m M a n a g e r . S e r i a l i z a b l e D i a g r a m > < D i a g r a m M a n a g e r . S e r i a l i z a b l e D i a g r a m > < A d a p t e r   i : t y p e = " M e a s u r e D i a g r a m S a n d b o x A d a p t e r " > < T a b l e N a m e > F a c t O r d e r 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 F a c t O r d e r 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 L i n e T o t a l < / K e y > < / D i a g r a m O b j e c t K e y > < D i a g r a m O b j e c t K e y > < K e y > M e a s u r e s \ S u m   o f   L i n e T o t a l \ T a g I n f o \ F o r m u l a < / K e y > < / D i a g r a m O b j e c t K e y > < D i a g r a m O b j e c t K e y > < K e y > M e a s u r e s \ S u m   o f   L i n e T o t a l \ T a g I n f o \ V a l u e < / K e y > < / D i a g r a m O b j e c t K e y > < D i a g r a m O b j e c t K e y > < K e y > M e a s u r e s \ S u m   o f   O r d e r Q t y < / K e y > < / D i a g r a m O b j e c t K e y > < D i a g r a m O b j e c t K e y > < K e y > M e a s u r e s \ S u m   o f   O r d e r Q t y \ T a g I n f o \ F o r m u l a < / K e y > < / D i a g r a m O b j e c t K e y > < D i a g r a m O b j e c t K e y > < K e y > M e a s u r e s \ S u m   o f   O r d e r Q t y \ T a g I n f o \ V a l u e < / K e y > < / D i a g r a m O b j e c t K e y > < D i a g r a m O b j e c t K e y > < K e y > M e a s u r e s \ S u m   o f   S a l e s O r d e r I D < / K e y > < / D i a g r a m O b j e c t K e y > < D i a g r a m O b j e c t K e y > < K e y > M e a s u r e s \ S u m   o f   S a l e s O r d e r I D \ T a g I n f o \ F o r m u l a < / K e y > < / D i a g r a m O b j e c t K e y > < D i a g r a m O b j e c t K e y > < K e y > M e a s u r e s \ S u m   o f   S a l e s O r d e r I D \ T a g I n f o \ V a l u e < / K e y > < / D i a g r a m O b j e c t K e y > < D i a g r a m O b j e c t K e y > < K e y > M e a s u r e s \ D i s t i n c t   C o u n t   o f   S a l e s O r d e r I D < / K e y > < / D i a g r a m O b j e c t K e y > < D i a g r a m O b j e c t K e y > < K e y > M e a s u r e s \ D i s t i n c t   C o u n t   o f   S a l e s O r d e r I D \ T a g I n f o \ F o r m u l a < / K e y > < / D i a g r a m O b j e c t K e y > < D i a g r a m O b j e c t K e y > < K e y > M e a s u r e s \ D i s t i n c t   C o u n t   o f   S a l e s O r d e r I D \ T a g I n f o \ V a l u e < / K e y > < / D i a g r a m O b j e c t K e y > < D i a g r a m O b j e c t K e y > < K e y > M e a s u r e s \ S u m   o f   S a l e s O r d e r D e t a i l I D < / K e y > < / D i a g r a m O b j e c t K e y > < D i a g r a m O b j e c t K e y > < K e y > M e a s u r e s \ S u m   o f   S a l e s O r d e r D e t a i l I D \ T a g I n f o \ F o r m u l a < / K e y > < / D i a g r a m O b j e c t K e y > < D i a g r a m O b j e c t K e y > < K e y > M e a s u r e s \ S u m   o f   S a l e s O r d e r D e t a i l I D \ T a g I n f o \ V a l u e < / K e y > < / D i a g r a m O b j e c t K e y > < D i a g r a m O b j e c t K e y > < K e y > M e a s u r e s \ S u m   o f   T a x A m t < / K e y > < / D i a g r a m O b j e c t K e y > < D i a g r a m O b j e c t K e y > < K e y > M e a s u r e s \ S u m   o f   T a x A m t \ T a g I n f o \ F o r m u l a < / K e y > < / D i a g r a m O b j e c t K e y > < D i a g r a m O b j e c t K e y > < K e y > M e a s u r e s \ S u m   o f   T a x A m t \ T a g I n f o \ V a l u e < / K e y > < / D i a g r a m O b j e c t K e y > < D i a g r a m O b j e c t K e y > < K e y > M e a s u r e s \ D i s t i n c t   C o u n t   o f   O r d e r Q t y < / K e y > < / D i a g r a m O b j e c t K e y > < D i a g r a m O b j e c t K e y > < K e y > M e a s u r e s \ D i s t i n c t   C o u n t   o f   O r d e r Q t y \ T a g I n f o \ F o r m u l a < / K e y > < / D i a g r a m O b j e c t K e y > < D i a g r a m O b j e c t K e y > < K e y > M e a s u r e s \ D i s t i n c t   C o u n t   o f   O r d e r Q t y \ T a g I n f o \ V a l u e < / K e y > < / D i a g r a m O b j e c t K e y > < D i a g r a m O b j e c t K e y > < K e y > M e a s u r e s \ S u m   o f   R e v i s i o n N u m b e r < / K e y > < / D i a g r a m O b j e c t K e y > < D i a g r a m O b j e c t K e y > < K e y > M e a s u r e s \ S u m   o f   R e v i s i o n N u m b e r \ T a g I n f o \ F o r m u l a < / K e y > < / D i a g r a m O b j e c t K e y > < D i a g r a m O b j e c t K e y > < K e y > M e a s u r e s \ S u m   o f   R e v i s i o n N u m b e r \ T a g I n f o \ V a l u e < / K e y > < / D i a g r a m O b j e c t K e y > < D i a g r a m O b j e c t K e y > < K e y > M e a s u r e s \ D i s t i n c t   C o u n t   o f   R e v i s i o n N u m b e r < / K e y > < / D i a g r a m O b j e c t K e y > < D i a g r a m O b j e c t K e y > < K e y > M e a s u r e s \ D i s t i n c t   C o u n t   o f   R e v i s i o n N u m b e r \ T a g I n f o \ F o r m u l a < / K e y > < / D i a g r a m O b j e c t K e y > < D i a g r a m O b j e c t K e y > < K e y > M e a s u r e s \ D i s t i n c t   C o u n t   o f   R e v i s i o n N u m b e r \ T a g I n f o \ V a l u e < / K e y > < / D i a g r a m O b j e c t K e y > < D i a g r a m O b j e c t K e y > < K e y > C o l u m n s \ S a l e s O r d e r I D < / K e y > < / D i a g r a m O b j e c t K e y > < D i a g r a m O b j e c t K e y > < K e y > C o l u m n s \ S a l e s O r d e r D e t a i l I D < / K e y > < / D i a g r a m O b j e c t K e y > < D i a g r a m O b j e c t K e y > < K e y > C o l u m n s \ O r d e r Q t y < / K e y > < / D i a g r a m O b j e c t K e y > < D i a g r a m O b j e c t K e y > < K e y > C o l u m n s \ P r o d u c t I D < / K e y > < / D i a g r a m O b j e c t K e y > < D i a g r a m O b j e c t K e y > < K e y > C o l u m n s \ L i n e T o t a l < / K e y > < / D i a g r a m O b j e c t K e y > < D i a g r a m O b j e c t K e y > < K e y > C o l u m n s \ R e v i s i o n N u m b e r < / K e y > < / D i a g r a m O b j e c t K e y > < D i a g r a m O b j e c t K e y > < K e y > C o l u m n s \ O r d e r D a t e < / K e y > < / D i a g r a m O b j e c t K e y > < D i a g r a m O b j e c t K e y > < K e y > C o l u m n s \ D u e D a t e < / K e y > < / D i a g r a m O b j e c t K e y > < D i a g r a m O b j e c t K e y > < K e y > C o l u m n s \ S h i p D a t e < / K e y > < / D i a g r a m O b j e c t K e y > < D i a g r a m O b j e c t K e y > < K e y > C o l u m n s \ S t a t u s < / K e y > < / D i a g r a m O b j e c t K e y > < D i a g r a m O b j e c t K e y > < K e y > C o l u m n s \ T e r r i t o r y I D < / K e y > < / D i a g r a m O b j e c t K e y > < D i a g r a m O b j e c t K e y > < K e y > C o l u m n s \ S u b T o t a l < / K e y > < / D i a g r a m O b j e c t K e y > < D i a g r a m O b j e c t K e y > < K e y > C o l u m n s \ T a x A m t < / K e y > < / D i a g r a m O b j e c t K e y > < D i a g r a m O b j e c t K e y > < K e y > C o l u m n s \ F r e i g h t < / K e y > < / D i a g r a m O b j e c t K e y > < D i a g r a m O b j e c t K e y > < K e y > C o l u m n s \ T o t a l D u e < / 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 L i n e T o t a l & g t ; - & l t ; M e a s u r e s \ L i n e T o t a l & g t ; < / K e y > < / D i a g r a m O b j e c t K e y > < D i a g r a m O b j e c t K e y > < K e y > L i n k s \ & l t ; C o l u m n s \ S u m   o f   L i n e T o t a l & g t ; - & l t ; M e a s u r e s \ L i n e T o t a l & g t ; \ C O L U M N < / K e y > < / D i a g r a m O b j e c t K e y > < D i a g r a m O b j e c t K e y > < K e y > L i n k s \ & l t ; C o l u m n s \ S u m   o f   L i n e T o t a l & g t ; - & l t ; M e a s u r e s \ L i n e T o t a l & g t ; \ M E A S U R E < / K e y > < / D i a g r a m O b j e c t K e y > < D i a g r a m O b j e c t K e y > < K e y > L i n k s \ & l t ; C o l u m n s \ S u m   o f   O r d e r Q t y & g t ; - & l t ; M e a s u r e s \ O r d e r Q t y & g t ; < / K e y > < / D i a g r a m O b j e c t K e y > < D i a g r a m O b j e c t K e y > < K e y > L i n k s \ & l t ; C o l u m n s \ S u m   o f   O r d e r Q t y & g t ; - & l t ; M e a s u r e s \ O r d e r Q t y & g t ; \ C O L U M N < / K e y > < / D i a g r a m O b j e c t K e y > < D i a g r a m O b j e c t K e y > < K e y > L i n k s \ & l t ; C o l u m n s \ S u m   o f   O r d e r Q t y & g t ; - & l t ; M e a s u r e s \ O r d e r Q t y & g t ; \ M E A S U R E < / K e y > < / D i a g r a m O b j e c t K e y > < D i a g r a m O b j e c t K e y > < K e y > L i n k s \ & l t ; C o l u m n s \ S u m   o f   S a l e s O r d e r I D & g t ; - & l t ; M e a s u r e s \ S a l e s O r d e r I D & g t ; < / K e y > < / D i a g r a m O b j e c t K e y > < D i a g r a m O b j e c t K e y > < K e y > L i n k s \ & l t ; C o l u m n s \ S u m   o f   S a l e s O r d e r I D & g t ; - & l t ; M e a s u r e s \ S a l e s O r d e r I D & g t ; \ C O L U M N < / K e y > < / D i a g r a m O b j e c t K e y > < D i a g r a m O b j e c t K e y > < K e y > L i n k s \ & l t ; C o l u m n s \ S u m   o f   S a l e s O r d e r I D & g t ; - & l t ; M e a s u r e s \ S a l e s O r d e r I D & g t ; \ M E A S U R E < / K e y > < / D i a g r a m O b j e c t K e y > < D i a g r a m O b j e c t K e y > < K e y > L i n k s \ & l t ; C o l u m n s \ D i s t i n c t   C o u n t   o f   S a l e s O r d e r I D & g t ; - & l t ; M e a s u r e s \ S a l e s O r d e r I D & g t ; < / K e y > < / D i a g r a m O b j e c t K e y > < D i a g r a m O b j e c t K e y > < K e y > L i n k s \ & l t ; C o l u m n s \ D i s t i n c t   C o u n t   o f   S a l e s O r d e r I D & g t ; - & l t ; M e a s u r e s \ S a l e s O r d e r I D & g t ; \ C O L U M N < / K e y > < / D i a g r a m O b j e c t K e y > < D i a g r a m O b j e c t K e y > < K e y > L i n k s \ & l t ; C o l u m n s \ D i s t i n c t   C o u n t   o f   S a l e s O r d e r I D & g t ; - & l t ; M e a s u r e s \ S a l e s O r d e r I D & g t ; \ M E A S U R E < / K e y > < / D i a g r a m O b j e c t K e y > < D i a g r a m O b j e c t K e y > < K e y > L i n k s \ & l t ; C o l u m n s \ S u m   o f   S a l e s O r d e r D e t a i l I D & g t ; - & l t ; M e a s u r e s \ S a l e s O r d e r D e t a i l I D & g t ; < / K e y > < / D i a g r a m O b j e c t K e y > < D i a g r a m O b j e c t K e y > < K e y > L i n k s \ & l t ; C o l u m n s \ S u m   o f   S a l e s O r d e r D e t a i l I D & g t ; - & l t ; M e a s u r e s \ S a l e s O r d e r D e t a i l I D & g t ; \ C O L U M N < / K e y > < / D i a g r a m O b j e c t K e y > < D i a g r a m O b j e c t K e y > < K e y > L i n k s \ & l t ; C o l u m n s \ S u m   o f   S a l e s O r d e r D e t a i l I D & g t ; - & l t ; M e a s u r e s \ S a l e s O r d e r D e t a i l I D & g t ; \ M E A S U R E < / K e y > < / D i a g r a m O b j e c t K e y > < D i a g r a m O b j e c t K e y > < K e y > L i n k s \ & l t ; C o l u m n s \ S u m   o f   T a x A m t & g t ; - & l t ; M e a s u r e s \ T a x A m t & g t ; < / K e y > < / D i a g r a m O b j e c t K e y > < D i a g r a m O b j e c t K e y > < K e y > L i n k s \ & l t ; C o l u m n s \ S u m   o f   T a x A m t & g t ; - & l t ; M e a s u r e s \ T a x A m t & g t ; \ C O L U M N < / K e y > < / D i a g r a m O b j e c t K e y > < D i a g r a m O b j e c t K e y > < K e y > L i n k s \ & l t ; C o l u m n s \ S u m   o f   T a x A m t & g t ; - & l t ; M e a s u r e s \ T a x A m t & g t ; \ M E A S U R E < / K e y > < / D i a g r a m O b j e c t K e y > < D i a g r a m O b j e c t K e y > < K e y > L i n k s \ & l t ; C o l u m n s \ D i s t i n c t   C o u n t   o f   O r d e r Q t y & g t ; - & l t ; M e a s u r e s \ O r d e r Q t y & g t ; < / K e y > < / D i a g r a m O b j e c t K e y > < D i a g r a m O b j e c t K e y > < K e y > L i n k s \ & l t ; C o l u m n s \ D i s t i n c t   C o u n t   o f   O r d e r Q t y & g t ; - & l t ; M e a s u r e s \ O r d e r Q t y & g t ; \ C O L U M N < / K e y > < / D i a g r a m O b j e c t K e y > < D i a g r a m O b j e c t K e y > < K e y > L i n k s \ & l t ; C o l u m n s \ D i s t i n c t   C o u n t   o f   O r d e r Q t y & g t ; - & l t ; M e a s u r e s \ O r d e r Q t y & g t ; \ M E A S U R E < / K e y > < / D i a g r a m O b j e c t K e y > < D i a g r a m O b j e c t K e y > < K e y > L i n k s \ & l t ; C o l u m n s \ S u m   o f   R e v i s i o n N u m b e r & g t ; - & l t ; M e a s u r e s \ R e v i s i o n N u m b e r & g t ; < / K e y > < / D i a g r a m O b j e c t K e y > < D i a g r a m O b j e c t K e y > < K e y > L i n k s \ & l t ; C o l u m n s \ S u m   o f   R e v i s i o n N u m b e r & g t ; - & l t ; M e a s u r e s \ R e v i s i o n N u m b e r & g t ; \ C O L U M N < / K e y > < / D i a g r a m O b j e c t K e y > < D i a g r a m O b j e c t K e y > < K e y > L i n k s \ & l t ; C o l u m n s \ S u m   o f   R e v i s i o n N u m b e r & g t ; - & l t ; M e a s u r e s \ R e v i s i o n N u m b e r & g t ; \ M E A S U R E < / K e y > < / D i a g r a m O b j e c t K e y > < D i a g r a m O b j e c t K e y > < K e y > L i n k s \ & l t ; C o l u m n s \ D i s t i n c t   C o u n t   o f   R e v i s i o n N u m b e r & g t ; - & l t ; M e a s u r e s \ R e v i s i o n N u m b e r & g t ; < / K e y > < / D i a g r a m O b j e c t K e y > < D i a g r a m O b j e c t K e y > < K e y > L i n k s \ & l t ; C o l u m n s \ D i s t i n c t   C o u n t   o f   R e v i s i o n N u m b e r & g t ; - & l t ; M e a s u r e s \ R e v i s i o n N u m b e r & g t ; \ C O L U M N < / K e y > < / D i a g r a m O b j e c t K e y > < D i a g r a m O b j e c t K e y > < K e y > L i n k s \ & l t ; C o l u m n s \ D i s t i n c t   C o u n t   o f   R e v i s i o n N u m b e r & g t ; - & l t ; M e a s u r e s \ R e v i s i o n N u m b e r & g t ; \ M E A S U R E 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 L i n e T o t a l < / K e y > < / a : K e y > < a : V a l u e   i : t y p e = " M e a s u r e G r i d N o d e V i e w S t a t e " > < C o l u m n > 4 < / C o l u m n > < L a y e d O u t > t r u e < / L a y e d O u t > < W a s U I I n v i s i b l e > t r u e < / W a s U I I n v i s i b l e > < / a : V a l u e > < / a : K e y V a l u e O f D i a g r a m O b j e c t K e y a n y T y p e z b w N T n L X > < a : K e y V a l u e O f D i a g r a m O b j e c t K e y a n y T y p e z b w N T n L X > < a : K e y > < K e y > M e a s u r e s \ S u m   o f   L i n e T o t a l \ T a g I n f o \ F o r m u l a < / K e y > < / a : K e y > < a : V a l u e   i : t y p e = " M e a s u r e G r i d V i e w S t a t e I D i a g r a m T a g A d d i t i o n a l I n f o " / > < / a : K e y V a l u e O f D i a g r a m O b j e c t K e y a n y T y p e z b w N T n L X > < a : K e y V a l u e O f D i a g r a m O b j e c t K e y a n y T y p e z b w N T n L X > < a : K e y > < K e y > M e a s u r e s \ S u m   o f   L i n e T o t a l \ T a g I n f o \ V a l u e < / K e y > < / a : K e y > < a : V a l u e   i : t y p e = " M e a s u r e G r i d V i e w S t a t e I D i a g r a m T a g A d d i t i o n a l I n f o " / > < / a : K e y V a l u e O f D i a g r a m O b j e c t K e y a n y T y p e z b w N T n L X > < a : K e y V a l u e O f D i a g r a m O b j e c t K e y a n y T y p e z b w N T n L X > < a : K e y > < K e y > M e a s u r e s \ S u m   o f   O r d e r Q t y < / K e y > < / a : K e y > < a : V a l u e   i : t y p e = " M e a s u r e G r i d N o d e V i e w S t a t e " > < C o l u m n > 2 < / C o l u m n > < L a y e d O u t > t r u e < / L a y e d O u t > < W a s U I I n v i s i b l e > t r u e < / W a s U I I n v i s i b l e > < / a : V a l u e > < / a : K e y V a l u e O f D i a g r a m O b j e c t K e y a n y T y p e z b w N T n L X > < a : K e y V a l u e O f D i a g r a m O b j e c t K e y a n y T y p e z b w N T n L X > < a : K e y > < K e y > M e a s u r e s \ S u m   o f   O r d e r Q t y \ T a g I n f o \ F o r m u l a < / K e y > < / a : K e y > < a : V a l u e   i : t y p e = " M e a s u r e G r i d V i e w S t a t e I D i a g r a m T a g A d d i t i o n a l I n f o " / > < / a : K e y V a l u e O f D i a g r a m O b j e c t K e y a n y T y p e z b w N T n L X > < a : K e y V a l u e O f D i a g r a m O b j e c t K e y a n y T y p e z b w N T n L X > < a : K e y > < K e y > M e a s u r e s \ S u m   o f   O r d e r Q t y \ T a g I n f o \ V a l u e < / K e y > < / a : K e y > < a : V a l u e   i : t y p e = " M e a s u r e G r i d V i e w S t a t e I D i a g r a m T a g A d d i t i o n a l I n f o " / > < / a : K e y V a l u e O f D i a g r a m O b j e c t K e y a n y T y p e z b w N T n L X > < a : K e y V a l u e O f D i a g r a m O b j e c t K e y a n y T y p e z b w N T n L X > < a : K e y > < K e y > M e a s u r e s \ S u m   o f   S a l e s O r d e r I D < / K e y > < / a : K e y > < a : V a l u e   i : t y p e = " M e a s u r e G r i d N o d e V i e w S t a t e " > < L a y e d O u t > t r u e < / L a y e d O u t > < W a s U I I n v i s i b l e > t r u e < / W a s U I I n v i s i b l e > < / a : V a l u e > < / a : K e y V a l u e O f D i a g r a m O b j e c t K e y a n y T y p e z b w N T n L X > < a : K e y V a l u e O f D i a g r a m O b j e c t K e y a n y T y p e z b w N T n L X > < a : K e y > < K e y > M e a s u r e s \ S u m   o f   S a l e s O r d e r I D \ T a g I n f o \ F o r m u l a < / K e y > < / a : K e y > < a : V a l u e   i : t y p e = " M e a s u r e G r i d V i e w S t a t e I D i a g r a m T a g A d d i t i o n a l I n f o " / > < / a : K e y V a l u e O f D i a g r a m O b j e c t K e y a n y T y p e z b w N T n L X > < a : K e y V a l u e O f D i a g r a m O b j e c t K e y a n y T y p e z b w N T n L X > < a : K e y > < K e y > M e a s u r e s \ S u m   o f   S a l e s O r d e r I D \ T a g I n f o \ V a l u e < / K e y > < / a : K e y > < a : V a l u e   i : t y p e = " M e a s u r e G r i d V i e w S t a t e I D i a g r a m T a g A d d i t i o n a l I n f o " / > < / a : K e y V a l u e O f D i a g r a m O b j e c t K e y a n y T y p e z b w N T n L X > < a : K e y V a l u e O f D i a g r a m O b j e c t K e y a n y T y p e z b w N T n L X > < a : K e y > < K e y > M e a s u r e s \ D i s t i n c t   C o u n t   o f   S a l e s O r d e r I D < / K e y > < / a : K e y > < a : V a l u e   i : t y p e = " M e a s u r e G r i d N o d e V i e w S t a t e " > < L a y e d O u t > t r u e < / L a y e d O u t > < R o w > 1 < / R o w > < W a s U I I n v i s i b l e > t r u e < / W a s U I I n v i s i b l e > < / a : V a l u e > < / a : K e y V a l u e O f D i a g r a m O b j e c t K e y a n y T y p e z b w N T n L X > < a : K e y V a l u e O f D i a g r a m O b j e c t K e y a n y T y p e z b w N T n L X > < a : K e y > < K e y > M e a s u r e s \ D i s t i n c t   C o u n t   o f   S a l e s O r d e r I D \ T a g I n f o \ F o r m u l a < / K e y > < / a : K e y > < a : V a l u e   i : t y p e = " M e a s u r e G r i d V i e w S t a t e I D i a g r a m T a g A d d i t i o n a l I n f o " / > < / a : K e y V a l u e O f D i a g r a m O b j e c t K e y a n y T y p e z b w N T n L X > < a : K e y V a l u e O f D i a g r a m O b j e c t K e y a n y T y p e z b w N T n L X > < a : K e y > < K e y > M e a s u r e s \ D i s t i n c t   C o u n t   o f   S a l e s O r d e r I D \ T a g I n f o \ V a l u e < / K e y > < / a : K e y > < a : V a l u e   i : t y p e = " M e a s u r e G r i d V i e w S t a t e I D i a g r a m T a g A d d i t i o n a l I n f o " / > < / a : K e y V a l u e O f D i a g r a m O b j e c t K e y a n y T y p e z b w N T n L X > < a : K e y V a l u e O f D i a g r a m O b j e c t K e y a n y T y p e z b w N T n L X > < a : K e y > < K e y > M e a s u r e s \ S u m   o f   S a l e s O r d e r D e t a i l I D < / K e y > < / a : K e y > < a : V a l u e   i : t y p e = " M e a s u r e G r i d N o d e V i e w S t a t e " > < C o l u m n > 1 < / C o l u m n > < L a y e d O u t > t r u e < / L a y e d O u t > < W a s U I I n v i s i b l e > t r u e < / W a s U I I n v i s i b l e > < / a : V a l u e > < / a : K e y V a l u e O f D i a g r a m O b j e c t K e y a n y T y p e z b w N T n L X > < a : K e y V a l u e O f D i a g r a m O b j e c t K e y a n y T y p e z b w N T n L X > < a : K e y > < K e y > M e a s u r e s \ S u m   o f   S a l e s O r d e r D e t a i l I D \ T a g I n f o \ F o r m u l a < / K e y > < / a : K e y > < a : V a l u e   i : t y p e = " M e a s u r e G r i d V i e w S t a t e I D i a g r a m T a g A d d i t i o n a l I n f o " / > < / a : K e y V a l u e O f D i a g r a m O b j e c t K e y a n y T y p e z b w N T n L X > < a : K e y V a l u e O f D i a g r a m O b j e c t K e y a n y T y p e z b w N T n L X > < a : K e y > < K e y > M e a s u r e s \ S u m   o f   S a l e s O r d e r D e t a i l I D \ T a g I n f o \ V a l u e < / K e y > < / a : K e y > < a : V a l u e   i : t y p e = " M e a s u r e G r i d V i e w S t a t e I D i a g r a m T a g A d d i t i o n a l I n f o " / > < / a : K e y V a l u e O f D i a g r a m O b j e c t K e y a n y T y p e z b w N T n L X > < a : K e y V a l u e O f D i a g r a m O b j e c t K e y a n y T y p e z b w N T n L X > < a : K e y > < K e y > M e a s u r e s \ S u m   o f   T a x A m t < / K e y > < / a : K e y > < a : V a l u e   i : t y p e = " M e a s u r e G r i d N o d e V i e w S t a t e " > < C o l u m n > 8 < / C o l u m n > < L a y e d O u t > t r u e < / L a y e d O u t > < W a s U I I n v i s i b l e > t r u e < / W a s U I I n v i s i b l e > < / a : V a l u e > < / a : K e y V a l u e O f D i a g r a m O b j e c t K e y a n y T y p e z b w N T n L X > < a : K e y V a l u e O f D i a g r a m O b j e c t K e y a n y T y p e z b w N T n L X > < a : K e y > < K e y > M e a s u r e s \ S u m   o f   T a x A m t \ T a g I n f o \ F o r m u l a < / K e y > < / a : K e y > < a : V a l u e   i : t y p e = " M e a s u r e G r i d V i e w S t a t e I D i a g r a m T a g A d d i t i o n a l I n f o " / > < / a : K e y V a l u e O f D i a g r a m O b j e c t K e y a n y T y p e z b w N T n L X > < a : K e y V a l u e O f D i a g r a m O b j e c t K e y a n y T y p e z b w N T n L X > < a : K e y > < K e y > M e a s u r e s \ S u m   o f   T a x A m t \ T a g I n f o \ V a l u e < / K e y > < / a : K e y > < a : V a l u e   i : t y p e = " M e a s u r e G r i d V i e w S t a t e I D i a g r a m T a g A d d i t i o n a l I n f o " / > < / a : K e y V a l u e O f D i a g r a m O b j e c t K e y a n y T y p e z b w N T n L X > < a : K e y V a l u e O f D i a g r a m O b j e c t K e y a n y T y p e z b w N T n L X > < a : K e y > < K e y > M e a s u r e s \ D i s t i n c t   C o u n t   o f   O r d e r Q t y < / K e y > < / a : K e y > < a : V a l u e   i : t y p e = " M e a s u r e G r i d N o d e V i e w S t a t e " > < C o l u m n > 2 < / C o l u m n > < L a y e d O u t > t r u e < / L a y e d O u t > < R o w > 1 < / R o w > < W a s U I I n v i s i b l e > t r u e < / W a s U I I n v i s i b l e > < / a : V a l u e > < / a : K e y V a l u e O f D i a g r a m O b j e c t K e y a n y T y p e z b w N T n L X > < a : K e y V a l u e O f D i a g r a m O b j e c t K e y a n y T y p e z b w N T n L X > < a : K e y > < K e y > M e a s u r e s \ D i s t i n c t   C o u n t   o f   O r d e r Q t y \ T a g I n f o \ F o r m u l a < / K e y > < / a : K e y > < a : V a l u e   i : t y p e = " M e a s u r e G r i d V i e w S t a t e I D i a g r a m T a g A d d i t i o n a l I n f o " / > < / a : K e y V a l u e O f D i a g r a m O b j e c t K e y a n y T y p e z b w N T n L X > < a : K e y V a l u e O f D i a g r a m O b j e c t K e y a n y T y p e z b w N T n L X > < a : K e y > < K e y > M e a s u r e s \ D i s t i n c t   C o u n t   o f   O r d e r Q t y \ T a g I n f o \ V a l u e < / K e y > < / a : K e y > < a : V a l u e   i : t y p e = " M e a s u r e G r i d V i e w S t a t e I D i a g r a m T a g A d d i t i o n a l I n f o " / > < / a : K e y V a l u e O f D i a g r a m O b j e c t K e y a n y T y p e z b w N T n L X > < a : K e y V a l u e O f D i a g r a m O b j e c t K e y a n y T y p e z b w N T n L X > < a : K e y > < K e y > M e a s u r e s \ S u m   o f   R e v i s i o n N u m b e r < / K e y > < / a : K e y > < a : V a l u e   i : t y p e = " M e a s u r e G r i d N o d e V i e w S t a t e " > < C o l u m n > 5 < / C o l u m n > < L a y e d O u t > t r u e < / L a y e d O u t > < W a s U I I n v i s i b l e > t r u e < / W a s U I I n v i s i b l e > < / a : V a l u e > < / a : K e y V a l u e O f D i a g r a m O b j e c t K e y a n y T y p e z b w N T n L X > < a : K e y V a l u e O f D i a g r a m O b j e c t K e y a n y T y p e z b w N T n L X > < a : K e y > < K e y > M e a s u r e s \ S u m   o f   R e v i s i o n N u m b e r \ T a g I n f o \ F o r m u l a < / K e y > < / a : K e y > < a : V a l u e   i : t y p e = " M e a s u r e G r i d V i e w S t a t e I D i a g r a m T a g A d d i t i o n a l I n f o " / > < / a : K e y V a l u e O f D i a g r a m O b j e c t K e y a n y T y p e z b w N T n L X > < a : K e y V a l u e O f D i a g r a m O b j e c t K e y a n y T y p e z b w N T n L X > < a : K e y > < K e y > M e a s u r e s \ S u m   o f   R e v i s i o n N u m b e r \ T a g I n f o \ V a l u e < / K e y > < / a : K e y > < a : V a l u e   i : t y p e = " M e a s u r e G r i d V i e w S t a t e I D i a g r a m T a g A d d i t i o n a l I n f o " / > < / a : K e y V a l u e O f D i a g r a m O b j e c t K e y a n y T y p e z b w N T n L X > < a : K e y V a l u e O f D i a g r a m O b j e c t K e y a n y T y p e z b w N T n L X > < a : K e y > < K e y > M e a s u r e s \ D i s t i n c t   C o u n t   o f   R e v i s i o n N u m b e r < / K e y > < / a : K e y > < a : V a l u e   i : t y p e = " M e a s u r e G r i d N o d e V i e w S t a t e " > < C o l u m n > 5 < / C o l u m n > < L a y e d O u t > t r u e < / L a y e d O u t > < R o w > 1 < / R o w > < W a s U I I n v i s i b l e > t r u e < / W a s U I I n v i s i b l e > < / a : V a l u e > < / a : K e y V a l u e O f D i a g r a m O b j e c t K e y a n y T y p e z b w N T n L X > < a : K e y V a l u e O f D i a g r a m O b j e c t K e y a n y T y p e z b w N T n L X > < a : K e y > < K e y > M e a s u r e s \ D i s t i n c t   C o u n t   o f   R e v i s i o n N u m b e r \ T a g I n f o \ F o r m u l a < / K e y > < / a : K e y > < a : V a l u e   i : t y p e = " M e a s u r e G r i d V i e w S t a t e I D i a g r a m T a g A d d i t i o n a l I n f o " / > < / a : K e y V a l u e O f D i a g r a m O b j e c t K e y a n y T y p e z b w N T n L X > < a : K e y V a l u e O f D i a g r a m O b j e c t K e y a n y T y p e z b w N T n L X > < a : K e y > < K e y > M e a s u r e s \ D i s t i n c t   C o u n t   o f   R e v i s i o n N u m b e r \ T a g I n f o \ V a l u e 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 C o l u m n s \ S a l e s O r d e r D e t a i l I D < / K e y > < / a : K e y > < a : V a l u e   i : t y p e = " M e a s u r e G r i d N o d e V i e w S t a t e " > < C o l u m n > 1 < / C o l u m n > < L a y e d O u t > t r u e < / L a y e d O u t > < / a : V a l u e > < / a : K e y V a l u e O f D i a g r a m O b j e c t K e y a n y T y p e z b w N T n L X > < a : K e y V a l u e O f D i a g r a m O b j e c t K e y a n y T y p e z b w N T n L X > < a : K e y > < K e y > C o l u m n s \ O r d e r Q t y < / K e y > < / a : K e y > < a : V a l u e   i : t y p e = " M e a s u r e G r i d N o d e V i e w S t a t e " > < C o l u m n > 2 < / C o l u m n > < L a y e d O u t > t r u e < / L a y e d O u t > < / a : V a l u e > < / a : K e y V a l u e O f D i a g r a m O b j e c t K e y a n y T y p e z b w N T n L X > < a : K e y V a l u e O f D i a g r a m O b j e c t K e y a n y T y p e z b w N T n L X > < a : K e y > < K e y > C o l u m n s \ P r o d u c t I D < / K e y > < / a : K e y > < a : V a l u e   i : t y p e = " M e a s u r e G r i d N o d e V i e w S t a t e " > < C o l u m n > 3 < / C o l u m n > < L a y e d O u t > t r u e < / L a y e d O u t > < / a : V a l u e > < / a : K e y V a l u e O f D i a g r a m O b j e c t K e y a n y T y p e z b w N T n L X > < a : K e y V a l u e O f D i a g r a m O b j e c t K e y a n y T y p e z b w N T n L X > < a : K e y > < K e y > C o l u m n s \ L i n e T o t a l < / K e y > < / a : K e y > < a : V a l u e   i : t y p e = " M e a s u r e G r i d N o d e V i e w S t a t e " > < C o l u m n > 4 < / C o l u m n > < L a y e d O u t > t r u e < / L a y e d O u t > < / a : V a l u e > < / a : K e y V a l u e O f D i a g r a m O b j e c t K e y a n y T y p e z b w N T n L X > < a : K e y V a l u e O f D i a g r a m O b j e c t K e y a n y T y p e z b w N T n L X > < a : K e y > < K e y > C o l u m n s \ R e v i s i o n N u m b e r < / K e y > < / a : K e y > < a : V a l u e   i : t y p e = " M e a s u r e G r i d N o d e V i e w S t a t e " > < C o l u m n > 5 < / C o l u m n > < L a y e d O u t > t r u e < / L a y e d O u t > < / a : V a l u e > < / a : K e y V a l u e O f D i a g r a m O b j e c t K e y a n y T y p e z b w N T n L X > < a : K e y V a l u e O f D i a g r a m O b j e c t K e y a n y T y p e z b w N T n L X > < a : K e y > < K e y > C o l u m n s \ O r d e r D a t e < / K e y > < / a : K e y > < a : V a l u e   i : t y p e = " M e a s u r e G r i d N o d e V i e w S t a t e " > < C o l u m n > 1 2 < / C o l u m n > < L a y e d O u t > t r u e < / L a y e d O u t > < / a : V a l u e > < / a : K e y V a l u e O f D i a g r a m O b j e c t K e y a n y T y p e z b w N T n L X > < a : K e y V a l u e O f D i a g r a m O b j e c t K e y a n y T y p e z b w N T n L X > < a : K e y > < K e y > C o l u m n s \ D u e D a t e < / K e y > < / a : K e y > < a : V a l u e   i : t y p e = " M e a s u r e G r i d N o d e V i e w S t a t e " > < C o l u m n > 1 3 < / C o l u m n > < L a y e d O u t > t r u e < / L a y e d O u t > < / a : V a l u e > < / a : K e y V a l u e O f D i a g r a m O b j e c t K e y a n y T y p e z b w N T n L X > < a : K e y V a l u e O f D i a g r a m O b j e c t K e y a n y T y p e z b w N T n L X > < a : K e y > < K e y > C o l u m n s \ S h i p D a t e < / K e y > < / a : K e y > < a : V a l u e   i : t y p e = " M e a s u r e G r i d N o d e V i e w S t a t e " > < C o l u m n > 1 4 < / C o l u m n > < L a y e d O u t > t r u e < / L a y e d O u t > < / a : V a l u e > < / a : K e y V a l u e O f D i a g r a m O b j e c t K e y a n y T y p e z b w N T n L X > < a : K e y V a l u e O f D i a g r a m O b j e c t K e y a n y T y p e z b w N T n L X > < a : K e y > < K e y > C o l u m n s \ S t a t u s < / K e y > < / a : K e y > < a : V a l u e   i : t y p e = " M e a s u r e G r i d N o d e V i e w S t a t e " > < C o l u m n > 6 < / C o l u m n > < L a y e d O u t > t r u e < / L a y e d O u t > < / a : V a l u e > < / a : K e y V a l u e O f D i a g r a m O b j e c t K e y a n y T y p e z b w N T n L X > < a : K e y V a l u e O f D i a g r a m O b j e c t K e y a n y T y p e z b w N T n L X > < a : K e y > < K e y > C o l u m n s \ T e r r i t o r y I D < / K e y > < / a : K e y > < a : V a l u e   i : t y p e = " M e a s u r e G r i d N o d e V i e w S t a t e " > < C o l u m n > 1 1 < / C o l u m n > < L a y e d O u t > t r u e < / L a y e d O u t > < / a : V a l u e > < / a : K e y V a l u e O f D i a g r a m O b j e c t K e y a n y T y p e z b w N T n L X > < a : K e y V a l u e O f D i a g r a m O b j e c t K e y a n y T y p e z b w N T n L X > < a : K e y > < K e y > C o l u m n s \ S u b T o t a l < / K e y > < / a : K e y > < a : V a l u e   i : t y p e = " M e a s u r e G r i d N o d e V i e w S t a t e " > < C o l u m n > 7 < / C o l u m n > < L a y e d O u t > t r u e < / L a y e d O u t > < / a : V a l u e > < / a : K e y V a l u e O f D i a g r a m O b j e c t K e y a n y T y p e z b w N T n L X > < a : K e y V a l u e O f D i a g r a m O b j e c t K e y a n y T y p e z b w N T n L X > < a : K e y > < K e y > C o l u m n s \ T a x A m t < / K e y > < / a : K e y > < a : V a l u e   i : t y p e = " M e a s u r e G r i d N o d e V i e w S t a t e " > < C o l u m n > 8 < / C o l u m n > < L a y e d O u t > t r u e < / L a y e d O u t > < / a : V a l u e > < / a : K e y V a l u e O f D i a g r a m O b j e c t K e y a n y T y p e z b w N T n L X > < a : K e y V a l u e O f D i a g r a m O b j e c t K e y a n y T y p e z b w N T n L X > < a : K e y > < K e y > C o l u m n s \ F r e i g h t < / K e y > < / a : K e y > < a : V a l u e   i : t y p e = " M e a s u r e G r i d N o d e V i e w S t a t e " > < C o l u m n > 9 < / C o l u m n > < L a y e d O u t > t r u e < / L a y e d O u t > < / a : V a l u e > < / a : K e y V a l u e O f D i a g r a m O b j e c t K e y a n y T y p e z b w N T n L X > < a : K e y V a l u e O f D i a g r a m O b j e c t K e y a n y T y p e z b w N T n L X > < a : K e y > < K e y > C o l u m n s \ T o t a l D u e < / K e y > < / a : K e y > < a : V a l u e   i : t y p e = " M e a s u r e G r i d N o d e V i e w S t a t e " > < C o l u m n > 1 0 < / C o l u m n > < L a y e d O u t > t r u e < / L a y e d O u t > < / a : V a l u e > < / a : K e y V a l u e O f D i a g r a m O b j e c t K e y a n y T y p e z b w N T n L X > < a : K e y V a l u e O f D i a g r a m O b j e c t K e y a n y T y p e z b w N T n L X > < a : K e y > < K e y > C o l u m n s \ O r d e r D a t e   ( Y e a r ) < / K e y > < / a : K e y > < a : V a l u e   i : t y p e = " M e a s u r e G r i d N o d e V i e w S t a t e " > < C o l u m n > 1 5 < / C o l u m n > < L a y e d O u t > t r u e < / L a y e d O u t > < / a : V a l u e > < / a : K e y V a l u e O f D i a g r a m O b j e c t K e y a n y T y p e z b w N T n L X > < a : K e y V a l u e O f D i a g r a m O b j e c t K e y a n y T y p e z b w N T n L X > < a : K e y > < K e y > C o l u m n s \ O r d e r D a t e   ( Q u a r t e r ) < / K e y > < / a : K e y > < a : V a l u e   i : t y p e = " M e a s u r e G r i d N o d e V i e w S t a t e " > < C o l u m n > 1 6 < / C o l u m n > < L a y e d O u t > t r u e < / L a y e d O u t > < / a : V a l u e > < / a : K e y V a l u e O f D i a g r a m O b j e c t K e y a n y T y p e z b w N T n L X > < a : K e y V a l u e O f D i a g r a m O b j e c t K e y a n y T y p e z b w N T n L X > < a : K e y > < K e y > C o l u m n s \ O r d e r D a t e   ( M o n t h   I n d e x ) < / K e y > < / a : K e y > < a : V a l u e   i : t y p e = " M e a s u r e G r i d N o d e V i e w S t a t e " > < C o l u m n > 1 7 < / C o l u m n > < L a y e d O u t > t r u e < / L a y e d O u t > < / a : V a l u e > < / a : K e y V a l u e O f D i a g r a m O b j e c t K e y a n y T y p e z b w N T n L X > < a : K e y V a l u e O f D i a g r a m O b j e c t K e y a n y T y p e z b w N T n L X > < a : K e y > < K e y > C o l u m n s \ O r d e r D a t e   ( M o n t h ) < / K e y > < / a : K e y > < a : V a l u e   i : t y p e = " M e a s u r e G r i d N o d e V i e w S t a t e " > < C o l u m n > 1 8 < / C o l u m n > < L a y e d O u t > t r u e < / L a y e d O u t > < / a : V a l u e > < / a : K e y V a l u e O f D i a g r a m O b j e c t K e y a n y T y p e z b w N T n L X > < a : K e y V a l u e O f D i a g r a m O b j e c t K e y a n y T y p e z b w N T n L X > < a : K e y > < K e y > L i n k s \ & l t ; C o l u m n s \ S u m   o f   L i n e T o t a l & g t ; - & l t ; M e a s u r e s \ L i n e T o t a l & g t ; < / K e y > < / a : K e y > < a : V a l u e   i : t y p e = " M e a s u r e G r i d V i e w S t a t e I D i a g r a m L i n k " / > < / a : K e y V a l u e O f D i a g r a m O b j e c t K e y a n y T y p e z b w N T n L X > < a : K e y V a l u e O f D i a g r a m O b j e c t K e y a n y T y p e z b w N T n L X > < a : K e y > < K e y > L i n k s \ & l t ; C o l u m n s \ S u m   o f   L i n e T o t a l & g t ; - & l t ; M e a s u r e s \ L i n e T o t a l & g t ; \ C O L U M N < / K e y > < / a : K e y > < a : V a l u e   i : t y p e = " M e a s u r e G r i d V i e w S t a t e I D i a g r a m L i n k E n d p o i n t " / > < / a : K e y V a l u e O f D i a g r a m O b j e c t K e y a n y T y p e z b w N T n L X > < a : K e y V a l u e O f D i a g r a m O b j e c t K e y a n y T y p e z b w N T n L X > < a : K e y > < K e y > L i n k s \ & l t ; C o l u m n s \ S u m   o f   L i n e T o t a l & g t ; - & l t ; M e a s u r e s \ L i n e T o t a l & g t ; \ M E A S U R E < / K e y > < / a : K e y > < a : V a l u e   i : t y p e = " M e a s u r e G r i d V i e w S t a t e I D i a g r a m L i n k E n d p o i n t " / > < / a : K e y V a l u e O f D i a g r a m O b j e c t K e y a n y T y p e z b w N T n L X > < a : K e y V a l u e O f D i a g r a m O b j e c t K e y a n y T y p e z b w N T n L X > < a : K e y > < K e y > L i n k s \ & l t ; C o l u m n s \ S u m   o f   O r d e r Q t y & g t ; - & l t ; M e a s u r e s \ O r d e r Q t y & g t ; < / K e y > < / a : K e y > < a : V a l u e   i : t y p e = " M e a s u r e G r i d V i e w S t a t e I D i a g r a m L i n k " / > < / a : K e y V a l u e O f D i a g r a m O b j e c t K e y a n y T y p e z b w N T n L X > < a : K e y V a l u e O f D i a g r a m O b j e c t K e y a n y T y p e z b w N T n L X > < a : K e y > < K e y > L i n k s \ & l t ; C o l u m n s \ S u m   o f   O r d e r Q t y & g t ; - & l t ; M e a s u r e s \ O r d e r Q t y & g t ; \ C O L U M N < / K e y > < / a : K e y > < a : V a l u e   i : t y p e = " M e a s u r e G r i d V i e w S t a t e I D i a g r a m L i n k E n d p o i n t " / > < / a : K e y V a l u e O f D i a g r a m O b j e c t K e y a n y T y p e z b w N T n L X > < a : K e y V a l u e O f D i a g r a m O b j e c t K e y a n y T y p e z b w N T n L X > < a : K e y > < K e y > L i n k s \ & l t ; C o l u m n s \ S u m   o f   O r d e r Q t y & g t ; - & l t ; M e a s u r e s \ O r d e r Q t y & g t ; \ M E A S U R E < / K e y > < / a : K e y > < a : V a l u e   i : t y p e = " M e a s u r e G r i d V i e w S t a t e I D i a g r a m L i n k E n d p o i n t " / > < / a : K e y V a l u e O f D i a g r a m O b j e c t K e y a n y T y p e z b w N T n L X > < a : K e y V a l u e O f D i a g r a m O b j e c t K e y a n y T y p e z b w N T n L X > < a : K e y > < K e y > L i n k s \ & l t ; C o l u m n s \ S u m   o f   S a l e s O r d e r I D & g t ; - & l t ; M e a s u r e s \ S a l e s O r d e r I D & g t ; < / K e y > < / a : K e y > < a : V a l u e   i : t y p e = " M e a s u r e G r i d V i e w S t a t e I D i a g r a m L i n k " / > < / a : K e y V a l u e O f D i a g r a m O b j e c t K e y a n y T y p e z b w N T n L X > < a : K e y V a l u e O f D i a g r a m O b j e c t K e y a n y T y p e z b w N T n L X > < a : K e y > < K e y > L i n k s \ & l t ; C o l u m n s \ S u m   o f   S a l e s O r d e r I D & g t ; - & l t ; M e a s u r e s \ S a l e s O r d e r I D & g t ; \ C O L U M N < / K e y > < / a : K e y > < a : V a l u e   i : t y p e = " M e a s u r e G r i d V i e w S t a t e I D i a g r a m L i n k E n d p o i n t " / > < / a : K e y V a l u e O f D i a g r a m O b j e c t K e y a n y T y p e z b w N T n L X > < a : K e y V a l u e O f D i a g r a m O b j e c t K e y a n y T y p e z b w N T n L X > < a : K e y > < K e y > L i n k s \ & l t ; C o l u m n s \ S u m   o f   S a l e s O r d e r I D & g t ; - & l t ; M e a s u r e s \ S a l e s O r d e r I D & g t ; \ M E A S U R E < / K e y > < / a : K e y > < a : V a l u e   i : t y p e = " M e a s u r e G r i d V i e w S t a t e I D i a g r a m L i n k E n d p o i n t " / > < / a : K e y V a l u e O f D i a g r a m O b j e c t K e y a n y T y p e z b w N T n L X > < a : K e y V a l u e O f D i a g r a m O b j e c t K e y a n y T y p e z b w N T n L X > < a : K e y > < K e y > L i n k s \ & l t ; C o l u m n s \ D i s t i n c t   C o u n t   o f   S a l e s O r d e r I D & g t ; - & l t ; M e a s u r e s \ S a l e s O r d e r I D & g t ; < / K e y > < / a : K e y > < a : V a l u e   i : t y p e = " M e a s u r e G r i d V i e w S t a t e I D i a g r a m L i n k " / > < / a : K e y V a l u e O f D i a g r a m O b j e c t K e y a n y T y p e z b w N T n L X > < a : K e y V a l u e O f D i a g r a m O b j e c t K e y a n y T y p e z b w N T n L X > < a : K e y > < K e y > L i n k s \ & l t ; C o l u m n s \ D i s t i n c t   C o u n t   o f   S a l e s O r d e r I D & g t ; - & l t ; M e a s u r e s \ S a l e s O r d e r I D & g t ; \ C O L U M N < / K e y > < / a : K e y > < a : V a l u e   i : t y p e = " M e a s u r e G r i d V i e w S t a t e I D i a g r a m L i n k E n d p o i n t " / > < / a : K e y V a l u e O f D i a g r a m O b j e c t K e y a n y T y p e z b w N T n L X > < a : K e y V a l u e O f D i a g r a m O b j e c t K e y a n y T y p e z b w N T n L X > < a : K e y > < K e y > L i n k s \ & l t ; C o l u m n s \ D i s t i n c t   C o u n t   o f   S a l e s O r d e r I D & g t ; - & l t ; M e a s u r e s \ S a l e s O r d e r I D & g t ; \ M E A S U R E < / K e y > < / a : K e y > < a : V a l u e   i : t y p e = " M e a s u r e G r i d V i e w S t a t e I D i a g r a m L i n k E n d p o i n t " / > < / a : K e y V a l u e O f D i a g r a m O b j e c t K e y a n y T y p e z b w N T n L X > < a : K e y V a l u e O f D i a g r a m O b j e c t K e y a n y T y p e z b w N T n L X > < a : K e y > < K e y > L i n k s \ & l t ; C o l u m n s \ S u m   o f   S a l e s O r d e r D e t a i l I D & g t ; - & l t ; M e a s u r e s \ S a l e s O r d e r D e t a i l I D & g t ; < / K e y > < / a : K e y > < a : V a l u e   i : t y p e = " M e a s u r e G r i d V i e w S t a t e I D i a g r a m L i n k " / > < / a : K e y V a l u e O f D i a g r a m O b j e c t K e y a n y T y p e z b w N T n L X > < a : K e y V a l u e O f D i a g r a m O b j e c t K e y a n y T y p e z b w N T n L X > < a : K e y > < K e y > L i n k s \ & l t ; C o l u m n s \ S u m   o f   S a l e s O r d e r D e t a i l I D & g t ; - & l t ; M e a s u r e s \ S a l e s O r d e r D e t a i l I D & g t ; \ C O L U M N < / K e y > < / a : K e y > < a : V a l u e   i : t y p e = " M e a s u r e G r i d V i e w S t a t e I D i a g r a m L i n k E n d p o i n t " / > < / a : K e y V a l u e O f D i a g r a m O b j e c t K e y a n y T y p e z b w N T n L X > < a : K e y V a l u e O f D i a g r a m O b j e c t K e y a n y T y p e z b w N T n L X > < a : K e y > < K e y > L i n k s \ & l t ; C o l u m n s \ S u m   o f   S a l e s O r d e r D e t a i l I D & g t ; - & l t ; M e a s u r e s \ S a l e s O r d e r D e t a i l I D & g t ; \ M E A S U R E < / K e y > < / a : K e y > < a : V a l u e   i : t y p e = " M e a s u r e G r i d V i e w S t a t e I D i a g r a m L i n k E n d p o i n t " / > < / a : K e y V a l u e O f D i a g r a m O b j e c t K e y a n y T y p e z b w N T n L X > < a : K e y V a l u e O f D i a g r a m O b j e c t K e y a n y T y p e z b w N T n L X > < a : K e y > < K e y > L i n k s \ & l t ; C o l u m n s \ S u m   o f   T a x A m t & g t ; - & l t ; M e a s u r e s \ T a x A m t & g t ; < / K e y > < / a : K e y > < a : V a l u e   i : t y p e = " M e a s u r e G r i d V i e w S t a t e I D i a g r a m L i n k " / > < / a : K e y V a l u e O f D i a g r a m O b j e c t K e y a n y T y p e z b w N T n L X > < a : K e y V a l u e O f D i a g r a m O b j e c t K e y a n y T y p e z b w N T n L X > < a : K e y > < K e y > L i n k s \ & l t ; C o l u m n s \ S u m   o f   T a x A m t & g t ; - & l t ; M e a s u r e s \ T a x A m t & g t ; \ C O L U M N < / K e y > < / a : K e y > < a : V a l u e   i : t y p e = " M e a s u r e G r i d V i e w S t a t e I D i a g r a m L i n k E n d p o i n t " / > < / a : K e y V a l u e O f D i a g r a m O b j e c t K e y a n y T y p e z b w N T n L X > < a : K e y V a l u e O f D i a g r a m O b j e c t K e y a n y T y p e z b w N T n L X > < a : K e y > < K e y > L i n k s \ & l t ; C o l u m n s \ S u m   o f   T a x A m t & g t ; - & l t ; M e a s u r e s \ T a x A m t & g t ; \ M E A S U R E < / K e y > < / a : K e y > < a : V a l u e   i : t y p e = " M e a s u r e G r i d V i e w S t a t e I D i a g r a m L i n k E n d p o i n t " / > < / a : K e y V a l u e O f D i a g r a m O b j e c t K e y a n y T y p e z b w N T n L X > < a : K e y V a l u e O f D i a g r a m O b j e c t K e y a n y T y p e z b w N T n L X > < a : K e y > < K e y > L i n k s \ & l t ; C o l u m n s \ D i s t i n c t   C o u n t   o f   O r d e r Q t y & g t ; - & l t ; M e a s u r e s \ O r d e r Q t y & g t ; < / K e y > < / a : K e y > < a : V a l u e   i : t y p e = " M e a s u r e G r i d V i e w S t a t e I D i a g r a m L i n k " / > < / a : K e y V a l u e O f D i a g r a m O b j e c t K e y a n y T y p e z b w N T n L X > < a : K e y V a l u e O f D i a g r a m O b j e c t K e y a n y T y p e z b w N T n L X > < a : K e y > < K e y > L i n k s \ & l t ; C o l u m n s \ D i s t i n c t   C o u n t   o f   O r d e r Q t y & g t ; - & l t ; M e a s u r e s \ O r d e r Q t y & g t ; \ C O L U M N < / K e y > < / a : K e y > < a : V a l u e   i : t y p e = " M e a s u r e G r i d V i e w S t a t e I D i a g r a m L i n k E n d p o i n t " / > < / a : K e y V a l u e O f D i a g r a m O b j e c t K e y a n y T y p e z b w N T n L X > < a : K e y V a l u e O f D i a g r a m O b j e c t K e y a n y T y p e z b w N T n L X > < a : K e y > < K e y > L i n k s \ & l t ; C o l u m n s \ D i s t i n c t   C o u n t   o f   O r d e r Q t y & g t ; - & l t ; M e a s u r e s \ O r d e r Q t y & g t ; \ M E A S U R E < / K e y > < / a : K e y > < a : V a l u e   i : t y p e = " M e a s u r e G r i d V i e w S t a t e I D i a g r a m L i n k E n d p o i n t " / > < / a : K e y V a l u e O f D i a g r a m O b j e c t K e y a n y T y p e z b w N T n L X > < a : K e y V a l u e O f D i a g r a m O b j e c t K e y a n y T y p e z b w N T n L X > < a : K e y > < K e y > L i n k s \ & l t ; C o l u m n s \ S u m   o f   R e v i s i o n N u m b e r & g t ; - & l t ; M e a s u r e s \ R e v i s i o n N u m b e r & g t ; < / K e y > < / a : K e y > < a : V a l u e   i : t y p e = " M e a s u r e G r i d V i e w S t a t e I D i a g r a m L i n k " / > < / a : K e y V a l u e O f D i a g r a m O b j e c t K e y a n y T y p e z b w N T n L X > < a : K e y V a l u e O f D i a g r a m O b j e c t K e y a n y T y p e z b w N T n L X > < a : K e y > < K e y > L i n k s \ & l t ; C o l u m n s \ S u m   o f   R e v i s i o n N u m b e r & g t ; - & l t ; M e a s u r e s \ R e v i s i o n N u m b e r & g t ; \ C O L U M N < / K e y > < / a : K e y > < a : V a l u e   i : t y p e = " M e a s u r e G r i d V i e w S t a t e I D i a g r a m L i n k E n d p o i n t " / > < / a : K e y V a l u e O f D i a g r a m O b j e c t K e y a n y T y p e z b w N T n L X > < a : K e y V a l u e O f D i a g r a m O b j e c t K e y a n y T y p e z b w N T n L X > < a : K e y > < K e y > L i n k s \ & l t ; C o l u m n s \ S u m   o f   R e v i s i o n N u m b e r & g t ; - & l t ; M e a s u r e s \ R e v i s i o n N u m b e r & g t ; \ M E A S U R E < / K e y > < / a : K e y > < a : V a l u e   i : t y p e = " M e a s u r e G r i d V i e w S t a t e I D i a g r a m L i n k E n d p o i n t " / > < / a : K e y V a l u e O f D i a g r a m O b j e c t K e y a n y T y p e z b w N T n L X > < a : K e y V a l u e O f D i a g r a m O b j e c t K e y a n y T y p e z b w N T n L X > < a : K e y > < K e y > L i n k s \ & l t ; C o l u m n s \ D i s t i n c t   C o u n t   o f   R e v i s i o n N u m b e r & g t ; - & l t ; M e a s u r e s \ R e v i s i o n N u m b e r & g t ; < / K e y > < / a : K e y > < a : V a l u e   i : t y p e = " M e a s u r e G r i d V i e w S t a t e I D i a g r a m L i n k " / > < / a : K e y V a l u e O f D i a g r a m O b j e c t K e y a n y T y p e z b w N T n L X > < a : K e y V a l u e O f D i a g r a m O b j e c t K e y a n y T y p e z b w N T n L X > < a : K e y > < K e y > L i n k s \ & l t ; C o l u m n s \ D i s t i n c t   C o u n t   o f   R e v i s i o n N u m b e r & g t ; - & l t ; M e a s u r e s \ R e v i s i o n N u m b e r & g t ; \ C O L U M N < / K e y > < / a : K e y > < a : V a l u e   i : t y p e = " M e a s u r e G r i d V i e w S t a t e I D i a g r a m L i n k E n d p o i n t " / > < / a : K e y V a l u e O f D i a g r a m O b j e c t K e y a n y T y p e z b w N T n L X > < a : K e y V a l u e O f D i a g r a m O b j e c t K e y a n y T y p e z b w N T n L X > < a : K e y > < K e y > L i n k s \ & l t ; C o l u m n s \ D i s t i n c t   C o u n t   o f   R e v i s i o n N u m b e r & g t ; - & l t ; M e a s u r e s \ R e v i s i o n N u m b e r & g t ; \ M E A S U R E 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 T a g s \ T a b l e s \ & l t ; T a b l e s \ F a c t O r d e r & g t ; < / K e y > < / D i a g r a m O b j e c t K e y > < D i a g r a m O b j e c t K e y > < K e y > D y n a m i c   T a g s \ T a b l e s \ & l t ; T a b l e s \ D i m T e r r i t o r y & g t ; < / K e y > < / D i a g r a m O b j e c t K e y > < D i a g r a m O b j e c t K e y > < K e y > D y n a m i c   T a g s \ T a b l e s \ & l t ; T a b l e s \ D i m P r o d u c t & g t ; < / K e y > < / D i a g r a m O b j e c t K e y > < D i a g r a m O b j e c t K e y > < K e y > T a b l e s \ F a c t O r d e r < / K e y > < / D i a g r a m O b j e c t K e y > < D i a g r a m O b j e c t K e y > < K e y > T a b l e s \ F a c t O r d e r \ C o l u m n s \ S a l e s O r d e r I D < / K e y > < / D i a g r a m O b j e c t K e y > < D i a g r a m O b j e c t K e y > < K e y > T a b l e s \ F a c t O r d e r \ C o l u m n s \ S a l e s O r d e r D e t a i l I D < / K e y > < / D i a g r a m O b j e c t K e y > < D i a g r a m O b j e c t K e y > < K e y > T a b l e s \ F a c t O r d e r \ C o l u m n s \ O r d e r Q t y < / K e y > < / D i a g r a m O b j e c t K e y > < D i a g r a m O b j e c t K e y > < K e y > T a b l e s \ F a c t O r d e r \ C o l u m n s \ P r o d u c t I D < / K e y > < / D i a g r a m O b j e c t K e y > < D i a g r a m O b j e c t K e y > < K e y > T a b l e s \ F a c t O r d e r \ C o l u m n s \ L i n e T o t a l < / K e y > < / D i a g r a m O b j e c t K e y > < D i a g r a m O b j e c t K e y > < K e y > T a b l e s \ F a c t O r d e r \ C o l u m n s \ R e v i s i o n N u m b e r < / K e y > < / D i a g r a m O b j e c t K e y > < D i a g r a m O b j e c t K e y > < K e y > T a b l e s \ F a c t O r d e r \ C o l u m n s \ O r d e r D a t e < / K e y > < / D i a g r a m O b j e c t K e y > < D i a g r a m O b j e c t K e y > < K e y > T a b l e s \ F a c t O r d e r \ C o l u m n s \ D u e D a t e < / K e y > < / D i a g r a m O b j e c t K e y > < D i a g r a m O b j e c t K e y > < K e y > T a b l e s \ F a c t O r d e r \ C o l u m n s \ S h i p D a t e < / K e y > < / D i a g r a m O b j e c t K e y > < D i a g r a m O b j e c t K e y > < K e y > T a b l e s \ F a c t O r d e r \ C o l u m n s \ S t a t u s < / K e y > < / D i a g r a m O b j e c t K e y > < D i a g r a m O b j e c t K e y > < K e y > T a b l e s \ F a c t O r d e r \ C o l u m n s \ T e r r i t o r y I D < / K e y > < / D i a g r a m O b j e c t K e y > < D i a g r a m O b j e c t K e y > < K e y > T a b l e s \ F a c t O r d e r \ C o l u m n s \ S u b T o t a l < / K e y > < / D i a g r a m O b j e c t K e y > < D i a g r a m O b j e c t K e y > < K e y > T a b l e s \ F a c t O r d e r \ C o l u m n s \ T a x A m t < / K e y > < / D i a g r a m O b j e c t K e y > < D i a g r a m O b j e c t K e y > < K e y > T a b l e s \ F a c t O r d e r \ C o l u m n s \ F r e i g h t < / K e y > < / D i a g r a m O b j e c t K e y > < D i a g r a m O b j e c t K e y > < K e y > T a b l e s \ F a c t O r d e r \ C o l u m n s \ T o t a l D u e < / K e y > < / D i a g r a m O b j e c t K e y > < D i a g r a m O b j e c t K e y > < K e y > T a b l e s \ F a c t O r d e r \ C o l u m n s \ O r d e r D a t e   ( Y e a r ) < / K e y > < / D i a g r a m O b j e c t K e y > < D i a g r a m O b j e c t K e y > < K e y > T a b l e s \ F a c t O r d e r \ C o l u m n s \ O r d e r D a t e   ( Q u a r t e r ) < / K e y > < / D i a g r a m O b j e c t K e y > < D i a g r a m O b j e c t K e y > < K e y > T a b l e s \ F a c t O r d e r \ C o l u m n s \ O r d e r D a t e   ( M o n t h   I n d e x ) < / K e y > < / D i a g r a m O b j e c t K e y > < D i a g r a m O b j e c t K e y > < K e y > T a b l e s \ F a c t O r d e r \ C o l u m n s \ O r d e r D a t e   ( M o n t h ) < / K e y > < / D i a g r a m O b j e c t K e y > < D i a g r a m O b j e c t K e y > < K e y > T a b l e s \ F a c t O r d e r \ M e a s u r e s \ S u m   o f   L i n e T o t a l < / K e y > < / D i a g r a m O b j e c t K e y > < D i a g r a m O b j e c t K e y > < K e y > T a b l e s \ F a c t O r d e r \ S u m   o f   L i n e T o t a l \ A d d i t i o n a l   I n f o \ I m p l i c i t   M e a s u r e < / K e y > < / D i a g r a m O b j e c t K e y > < D i a g r a m O b j e c t K e y > < K e y > T a b l e s \ F a c t O r d e r \ M e a s u r e s \ S u m   o f   O r d e r Q t y < / K e y > < / D i a g r a m O b j e c t K e y > < D i a g r a m O b j e c t K e y > < K e y > T a b l e s \ F a c t O r d e r \ S u m   o f   O r d e r Q t y \ A d d i t i o n a l   I n f o \ I m p l i c i t   M e a s u r e < / K e y > < / D i a g r a m O b j e c t K e y > < D i a g r a m O b j e c t K e y > < K e y > T a b l e s \ F a c t O r d e r \ M e a s u r e s \ S u m   o f   S a l e s O r d e r I D < / K e y > < / D i a g r a m O b j e c t K e y > < D i a g r a m O b j e c t K e y > < K e y > T a b l e s \ F a c t O r d e r \ S u m   o f   S a l e s O r d e r I D \ A d d i t i o n a l   I n f o \ I m p l i c i t   M e a s u r e < / K e y > < / D i a g r a m O b j e c t K e y > < D i a g r a m O b j e c t K e y > < K e y > T a b l e s \ F a c t O r d e r \ M e a s u r e s \ D i s t i n c t   C o u n t   o f   S a l e s O r d e r I D < / K e y > < / D i a g r a m O b j e c t K e y > < D i a g r a m O b j e c t K e y > < K e y > T a b l e s \ F a c t O r d e r \ D i s t i n c t   C o u n t   o f   S a l e s O r d e r I D \ A d d i t i o n a l   I n f o \ I m p l i c i t   M e a s u r e < / K e y > < / D i a g r a m O b j e c t K e y > < D i a g r a m O b j e c t K e y > < K e y > T a b l e s \ F a c t O r d e r \ M e a s u r e s \ S u m   o f   S a l e s O r d e r D e t a i l I D < / K e y > < / D i a g r a m O b j e c t K e y > < D i a g r a m O b j e c t K e y > < K e y > T a b l e s \ F a c t O r d e r \ S u m   o f   S a l e s O r d e r D e t a i l I D \ A d d i t i o n a l   I n f o \ I m p l i c i t   M e a s u r e < / K e y > < / D i a g r a m O b j e c t K e y > < D i a g r a m O b j e c t K e y > < K e y > T a b l e s \ F a c t O r d e r \ M e a s u r e s \ S u m   o f   T a x A m t < / K e y > < / D i a g r a m O b j e c t K e y > < D i a g r a m O b j e c t K e y > < K e y > T a b l e s \ F a c t O r d e r \ S u m   o f   T a x A m t \ A d d i t i o n a l   I n f o \ I m p l i c i t   M e a s u r e < / K e y > < / D i a g r a m O b j e c t K e y > < D i a g r a m O b j e c t K e y > < K e y > T a b l e s \ F a c t O r d e r \ M e a s u r e s \ D i s t i n c t   C o u n t   o f   O r d e r Q t y < / K e y > < / D i a g r a m O b j e c t K e y > < D i a g r a m O b j e c t K e y > < K e y > T a b l e s \ F a c t O r d e r \ D i s t i n c t   C o u n t   o f   O r d e r Q t y \ A d d i t i o n a l   I n f o \ I m p l i c i t   M e a s u r e < / K e y > < / D i a g r a m O b j e c t K e y > < D i a g r a m O b j e c t K e y > < K e y > T a b l e s \ F a c t O r d e r \ M e a s u r e s \ S u m   o f   R e v i s i o n N u m b e r < / K e y > < / D i a g r a m O b j e c t K e y > < D i a g r a m O b j e c t K e y > < K e y > T a b l e s \ F a c t O r d e r \ S u m   o f   R e v i s i o n N u m b e r \ A d d i t i o n a l   I n f o \ I m p l i c i t   M e a s u r e < / K e y > < / D i a g r a m O b j e c t K e y > < D i a g r a m O b j e c t K e y > < K e y > T a b l e s \ F a c t O r d e r \ M e a s u r e s \ D i s t i n c t   C o u n t   o f   R e v i s i o n N u m b e r < / K e y > < / D i a g r a m O b j e c t K e y > < D i a g r a m O b j e c t K e y > < K e y > T a b l e s \ F a c t O r d e r \ D i s t i n c t   C o u n t   o f   R e v i s i o n N u m b e r \ A d d i t i o n a l   I n f o \ I m p l i c i t   M e a s u r e < / K e y > < / D i a g r a m O b j e c t K e y > < D i a g r a m O b j e c t K e y > < K e y > T a b l e s \ D i m T e r r i t o r y < / K e y > < / D i a g r a m O b j e c t K e y > < D i a g r a m O b j e c t K e y > < K e y > T a b l e s \ D i m T e r r i t o r y \ C o l u m n s \ T e r r i t o r y I D < / K e y > < / D i a g r a m O b j e c t K e y > < D i a g r a m O b j e c t K e y > < K e y > T a b l e s \ D i m T e r r i t o r y \ C o l u m n s \ T e r r i t o r y < / K e y > < / D i a g r a m O b j e c t K e y > < D i a g r a m O b j e c t K e y > < K e y > T a b l e s \ D i m P r o d u c t < / K e y > < / D i a g r a m O b j e c t K e y > < D i a g r a m O b j e c t K e y > < K e y > T a b l e s \ D i m P r o d u c t \ C o l u m n s \ P r o d u c t I D < / K e y > < / D i a g r a m O b j e c t K e y > < D i a g r a m O b j e c t K e y > < K e y > T a b l e s \ D i m P r o d u c t \ C o l u m n s \ P r o d u c t N a m e < / K e y > < / D i a g r a m O b j e c t K e y > < D i a g r a m O b j e c t K e y > < K e y > T a b l e s \ D i m P r o d u c t \ C o l u m n s \ P r o d u c t N u m b e r < / K e y > < / D i a g r a m O b j e c t K e y > < D i a g r a m O b j e c t K e y > < K e y > T a b l e s \ D i m P r o d u c t \ C o l u m n s \ P r o d u c t S u b c a t e g o r y I D < / K e y > < / D i a g r a m O b j e c t K e y > < D i a g r a m O b j e c t K e y > < K e y > T a b l e s \ D i m P r o d u c t \ C o l u m n s \ P r o d u c t C a t e g o r y I D < / K e y > < / D i a g r a m O b j e c t K e y > < D i a g r a m O b j e c t K e y > < K e y > T a b l e s \ D i m P r o d u c t \ C o l u m n s \ S u b c a t e g o r y < / K e y > < / D i a g r a m O b j e c t K e y > < D i a g r a m O b j e c t K e y > < K e y > T a b l e s \ D i m P r o d u c t \ C o l u m n s \ C a t e g o r y < / K e y > < / D i a g r a m O b j e c t K e y > < D i a g r a m O b j e c t K e y > < K e y > R e l a t i o n s h i p s \ & l t ; T a b l e s \ F a c t O r d e r \ C o l u m n s \ P r o d u c t I D & g t ; - & l t ; T a b l e s \ D i m P r o d u c t \ C o l u m n s \ P r o d u c t I D & g t ; < / K e y > < / D i a g r a m O b j e c t K e y > < D i a g r a m O b j e c t K e y > < K e y > R e l a t i o n s h i p s \ & l t ; T a b l e s \ F a c t O r d e r \ C o l u m n s \ P r o d u c t I D & g t ; - & l t ; T a b l e s \ D i m P r o d u c t \ C o l u m n s \ P r o d u c t I D & g t ; \ F K < / K e y > < / D i a g r a m O b j e c t K e y > < D i a g r a m O b j e c t K e y > < K e y > R e l a t i o n s h i p s \ & l t ; T a b l e s \ F a c t O r d e r \ C o l u m n s \ P r o d u c t I D & g t ; - & l t ; T a b l e s \ D i m P r o d u c t \ C o l u m n s \ P r o d u c t I D & g t ; \ P K < / K e y > < / D i a g r a m O b j e c t K e y > < D i a g r a m O b j e c t K e y > < K e y > R e l a t i o n s h i p s \ & l t ; T a b l e s \ F a c t O r d e r \ C o l u m n s \ P r o d u c t I D & g t ; - & l t ; T a b l e s \ D i m P r o d u c t \ C o l u m n s \ P r o d u c t I D & g t ; \ C r o s s F i l t e r < / K e y > < / D i a g r a m O b j e c t K e y > < D i a g r a m O b j e c t K e y > < K e y > R e l a t i o n s h i p s \ & l t ; T a b l e s \ F a c t O r d e r \ C o l u m n s \ T e r r i t o r y I D & g t ; - & l t ; T a b l e s \ D i m T e r r i t o r y \ C o l u m n s \ T e r r i t o r y I D & g t ; < / K e y > < / D i a g r a m O b j e c t K e y > < D i a g r a m O b j e c t K e y > < K e y > R e l a t i o n s h i p s \ & l t ; T a b l e s \ F a c t O r d e r \ C o l u m n s \ T e r r i t o r y I D & g t ; - & l t ; T a b l e s \ D i m T e r r i t o r y \ C o l u m n s \ T e r r i t o r y I D & g t ; \ F K < / K e y > < / D i a g r a m O b j e c t K e y > < D i a g r a m O b j e c t K e y > < K e y > R e l a t i o n s h i p s \ & l t ; T a b l e s \ F a c t O r d e r \ C o l u m n s \ T e r r i t o r y I D & g t ; - & l t ; T a b l e s \ D i m T e r r i t o r y \ C o l u m n s \ T e r r i t o r y I D & g t ; \ P K < / K e y > < / D i a g r a m O b j e c t K e y > < D i a g r a m O b j e c t K e y > < K e y > R e l a t i o n s h i p s \ & l t ; T a b l e s \ F a c t O r d e r \ C o l u m n s \ T e r r i t o r y I D & g t ; - & l t ; T a b l e s \ D i m T e r r i t o r y \ C o l u m n s \ T e r r i t o r y I D & g t ; \ C r o s s F i l t e r < / K e y > < / D i a g r a m O b j e c t K e y > < / A l l K e y s > < S e l e c t e d K e y s > < D i a g r a m O b j e c t K e y > < K e y > R e l a t i o n s h i p s \ & l t ; T a b l e s \ F a c t O r d e r \ C o l u m n s \ T e r r i t o r y I D & g t ; - & l t ; T a b l e s \ D i m T e r r i t o r y \ C o l u m n s \ T e r r i t o r y I D & g t ; 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 T a g s \ T a b l e s \ & l t ; T a b l e s \ F a c t O r d e r & g t ; < / K e y > < / a : K e y > < a : V a l u e   i : t y p e = " D i a g r a m D i s p l a y T a g V i e w S t a t e " > < I s N o t F i l t e r e d O u t > t r u e < / I s N o t F i l t e r e d O u t > < / a : V a l u e > < / a : K e y V a l u e O f D i a g r a m O b j e c t K e y a n y T y p e z b w N T n L X > < a : K e y V a l u e O f D i a g r a m O b j e c t K e y a n y T y p e z b w N T n L X > < a : K e y > < K e y > D y n a m i c   T a g s \ T a b l e s \ & l t ; T a b l e s \ D i m T e r r i t o r y & g t ; 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 T a b l e s \ F a c t O r d e r < / K e y > < / a : K e y > < a : V a l u e   i : t y p e = " D i a g r a m D i s p l a y N o d e V i e w S t a t e " > < H e i g h t > 3 3 8 < / H e i g h t > < I s E x p a n d e d > t r u e < / I s E x p a n d e d > < L a y e d O u t > t r u e < / L a y e d O u t > < S c r o l l V e r t i c a l O f f s e t > 4 0 . 8 0 9 4 1 0 0 0 7 4 6 8 2 5 2 < / S c r o l l V e r t i c a l O f f s e t > < T a b I n d e x > 1 < / T a b I n d e x > < T o p > 1 4 8 . 7 9 9 9 9 9 9 9 9 9 9 9 9 8 < / T o p > < W i d t h > 3 3 0 . 4 < / W i d t h > < / a : V a l u e > < / a : K e y V a l u e O f D i a g r a m O b j e c t K e y a n y T y p e z b w N T n L X > < a : K e y V a l u e O f D i a g r a m O b j e c t K e y a n y T y p e z b w N T n L X > < a : K e y > < K e y > T a b l e s \ F a c t O r d e r \ C o l u m n s \ S a l e s O r d e r I D < / K e y > < / a : K e y > < a : V a l u e   i : t y p e = " D i a g r a m D i s p l a y N o d e V i e w S t a t e " > < H e i g h t > 1 5 0 < / H e i g h t > < I s E x p a n d e d > t r u e < / I s E x p a n d e d > < W i d t h > 2 0 0 < / W i d t h > < / a : V a l u e > < / a : K e y V a l u e O f D i a g r a m O b j e c t K e y a n y T y p e z b w N T n L X > < a : K e y V a l u e O f D i a g r a m O b j e c t K e y a n y T y p e z b w N T n L X > < a : K e y > < K e y > T a b l e s \ F a c t O r d e r \ C o l u m n s \ S a l e s O r d e r D e t a i l I D < / K e y > < / a : K e y > < a : V a l u e   i : t y p e = " D i a g r a m D i s p l a y N o d e V i e w S t a t e " > < H e i g h t > 1 5 0 < / H e i g h t > < I s E x p a n d e d > t r u e < / I s E x p a n d e d > < W i d t h > 2 0 0 < / W i d t h > < / a : V a l u e > < / a : K e y V a l u e O f D i a g r a m O b j e c t K e y a n y T y p e z b w N T n L X > < a : K e y V a l u e O f D i a g r a m O b j e c t K e y a n y T y p e z b w N T n L X > < a : K e y > < K e y > T a b l e s \ F a c t O r d e r \ C o l u m n s \ O r d e r Q t y < / K e y > < / a : K e y > < a : V a l u e   i : t y p e = " D i a g r a m D i s p l a y N o d e V i e w S t a t e " > < H e i g h t > 1 5 0 < / H e i g h t > < I s E x p a n d e d > t r u e < / I s E x p a n d e d > < W i d t h > 2 0 0 < / W i d t h > < / a : V a l u e > < / a : K e y V a l u e O f D i a g r a m O b j e c t K e y a n y T y p e z b w N T n L X > < a : K e y V a l u e O f D i a g r a m O b j e c t K e y a n y T y p e z b w N T n L X > < a : K e y > < K e y > T a b l e s \ F a c t O r d e r \ C o l u m n s \ P r o d u c t I D < / K e y > < / a : K e y > < a : V a l u e   i : t y p e = " D i a g r a m D i s p l a y N o d e V i e w S t a t e " > < H e i g h t > 1 5 0 < / H e i g h t > < I s E x p a n d e d > t r u e < / I s E x p a n d e d > < W i d t h > 2 0 0 < / W i d t h > < / a : V a l u e > < / a : K e y V a l u e O f D i a g r a m O b j e c t K e y a n y T y p e z b w N T n L X > < a : K e y V a l u e O f D i a g r a m O b j e c t K e y a n y T y p e z b w N T n L X > < a : K e y > < K e y > T a b l e s \ F a c t O r d e r \ C o l u m n s \ L i n e T o t a l < / K e y > < / a : K e y > < a : V a l u e   i : t y p e = " D i a g r a m D i s p l a y N o d e V i e w S t a t e " > < H e i g h t > 1 5 0 < / H e i g h t > < I s E x p a n d e d > t r u e < / I s E x p a n d e d > < W i d t h > 2 0 0 < / W i d t h > < / a : V a l u e > < / a : K e y V a l u e O f D i a g r a m O b j e c t K e y a n y T y p e z b w N T n L X > < a : K e y V a l u e O f D i a g r a m O b j e c t K e y a n y T y p e z b w N T n L X > < a : K e y > < K e y > T a b l e s \ F a c t O r d e r \ C o l u m n s \ R e v i s i o n N u m b e r < / K e y > < / a : K e y > < a : V a l u e   i : t y p e = " D i a g r a m D i s p l a y N o d e V i e w S t a t e " > < H e i g h t > 1 5 0 < / H e i g h t > < I s E x p a n d e d > t r u e < / I s E x p a n d e d > < W i d t h > 2 0 0 < / W i d t h > < / a : V a l u e > < / a : K e y V a l u e O f D i a g r a m O b j e c t K e y a n y T y p e z b w N T n L X > < a : K e y V a l u e O f D i a g r a m O b j e c t K e y a n y T y p e z b w N T n L X > < a : K e y > < K e y > T a b l e s \ F a c t O r d e r \ C o l u m n s \ O r d e r D a t e < / K e y > < / a : K e y > < a : V a l u e   i : t y p e = " D i a g r a m D i s p l a y N o d e V i e w S t a t e " > < H e i g h t > 1 5 0 < / H e i g h t > < I s E x p a n d e d > t r u e < / I s E x p a n d e d > < W i d t h > 2 0 0 < / W i d t h > < / a : V a l u e > < / a : K e y V a l u e O f D i a g r a m O b j e c t K e y a n y T y p e z b w N T n L X > < a : K e y V a l u e O f D i a g r a m O b j e c t K e y a n y T y p e z b w N T n L X > < a : K e y > < K e y > T a b l e s \ F a c t O r d e r \ C o l u m n s \ D u e D a t e < / K e y > < / a : K e y > < a : V a l u e   i : t y p e = " D i a g r a m D i s p l a y N o d e V i e w S t a t e " > < H e i g h t > 1 5 0 < / H e i g h t > < I s E x p a n d e d > t r u e < / I s E x p a n d e d > < W i d t h > 2 0 0 < / W i d t h > < / a : V a l u e > < / a : K e y V a l u e O f D i a g r a m O b j e c t K e y a n y T y p e z b w N T n L X > < a : K e y V a l u e O f D i a g r a m O b j e c t K e y a n y T y p e z b w N T n L X > < a : K e y > < K e y > T a b l e s \ F a c t O r d e r \ C o l u m n s \ S h i p D a t e < / K e y > < / a : K e y > < a : V a l u e   i : t y p e = " D i a g r a m D i s p l a y N o d e V i e w S t a t e " > < H e i g h t > 1 5 0 < / H e i g h t > < I s E x p a n d e d > t r u e < / I s E x p a n d e d > < W i d t h > 2 0 0 < / W i d t h > < / a : V a l u e > < / a : K e y V a l u e O f D i a g r a m O b j e c t K e y a n y T y p e z b w N T n L X > < a : K e y V a l u e O f D i a g r a m O b j e c t K e y a n y T y p e z b w N T n L X > < a : K e y > < K e y > T a b l e s \ F a c t O r d e r \ C o l u m n s \ S t a t u s < / K e y > < / a : K e y > < a : V a l u e   i : t y p e = " D i a g r a m D i s p l a y N o d e V i e w S t a t e " > < H e i g h t > 1 5 0 < / H e i g h t > < I s E x p a n d e d > t r u e < / I s E x p a n d e d > < W i d t h > 2 0 0 < / W i d t h > < / a : V a l u e > < / a : K e y V a l u e O f D i a g r a m O b j e c t K e y a n y T y p e z b w N T n L X > < a : K e y V a l u e O f D i a g r a m O b j e c t K e y a n y T y p e z b w N T n L X > < a : K e y > < K e y > T a b l e s \ F a c t O r d e r \ C o l u m n s \ T e r r i t o r y I D < / K e y > < / a : K e y > < a : V a l u e   i : t y p e = " D i a g r a m D i s p l a y N o d e V i e w S t a t e " > < H e i g h t > 1 5 0 < / H e i g h t > < I s E x p a n d e d > t r u e < / I s E x p a n d e d > < W i d t h > 2 0 0 < / W i d t h > < / a : V a l u e > < / a : K e y V a l u e O f D i a g r a m O b j e c t K e y a n y T y p e z b w N T n L X > < a : K e y V a l u e O f D i a g r a m O b j e c t K e y a n y T y p e z b w N T n L X > < a : K e y > < K e y > T a b l e s \ F a c t O r d e r \ C o l u m n s \ S u b T o t a l < / K e y > < / a : K e y > < a : V a l u e   i : t y p e = " D i a g r a m D i s p l a y N o d e V i e w S t a t e " > < H e i g h t > 1 5 0 < / H e i g h t > < I s E x p a n d e d > t r u e < / I s E x p a n d e d > < W i d t h > 2 0 0 < / W i d t h > < / a : V a l u e > < / a : K e y V a l u e O f D i a g r a m O b j e c t K e y a n y T y p e z b w N T n L X > < a : K e y V a l u e O f D i a g r a m O b j e c t K e y a n y T y p e z b w N T n L X > < a : K e y > < K e y > T a b l e s \ F a c t O r d e r \ C o l u m n s \ T a x A m t < / K e y > < / a : K e y > < a : V a l u e   i : t y p e = " D i a g r a m D i s p l a y N o d e V i e w S t a t e " > < H e i g h t > 1 5 0 < / H e i g h t > < I s E x p a n d e d > t r u e < / I s E x p a n d e d > < W i d t h > 2 0 0 < / W i d t h > < / a : V a l u e > < / a : K e y V a l u e O f D i a g r a m O b j e c t K e y a n y T y p e z b w N T n L X > < a : K e y V a l u e O f D i a g r a m O b j e c t K e y a n y T y p e z b w N T n L X > < a : K e y > < K e y > T a b l e s \ F a c t O r d e r \ C o l u m n s \ F r e i g h t < / K e y > < / a : K e y > < a : V a l u e   i : t y p e = " D i a g r a m D i s p l a y N o d e V i e w S t a t e " > < H e i g h t > 1 5 0 < / H e i g h t > < I s E x p a n d e d > t r u e < / I s E x p a n d e d > < W i d t h > 2 0 0 < / W i d t h > < / a : V a l u e > < / a : K e y V a l u e O f D i a g r a m O b j e c t K e y a n y T y p e z b w N T n L X > < a : K e y V a l u e O f D i a g r a m O b j e c t K e y a n y T y p e z b w N T n L X > < a : K e y > < K e y > T a b l e s \ F a c t O r d e r \ C o l u m n s \ T o t a l D u e < / K e y > < / a : K e y > < a : V a l u e   i : t y p e = " D i a g r a m D i s p l a y N o d e V i e w S t a t e " > < H e i g h t > 1 5 0 < / H e i g h t > < I s E x p a n d e d > t r u e < / I s E x p a n d e d > < W i d t h > 2 0 0 < / W i d t h > < / a : V a l u e > < / a : K e y V a l u e O f D i a g r a m O b j e c t K e y a n y T y p e z b w N T n L X > < a : K e y V a l u e O f D i a g r a m O b j e c t K e y a n y T y p e z b w N T n L X > < a : K e y > < K e y > T a b l e s \ F a c t O r d e r \ C o l u m n s \ O r d e r D a t e   ( Y e a r ) < / K e y > < / a : K e y > < a : V a l u e   i : t y p e = " D i a g r a m D i s p l a y N o d e V i e w S t a t e " > < H e i g h t > 1 5 0 < / H e i g h t > < I s E x p a n d e d > t r u e < / I s E x p a n d e d > < W i d t h > 2 0 0 < / W i d t h > < / a : V a l u e > < / a : K e y V a l u e O f D i a g r a m O b j e c t K e y a n y T y p e z b w N T n L X > < a : K e y V a l u e O f D i a g r a m O b j e c t K e y a n y T y p e z b w N T n L X > < a : K e y > < K e y > T a b l e s \ F a c t O r d e r \ C o l u m n s \ O r d e r D a t e   ( Q u a r t e r ) < / K e y > < / a : K e y > < a : V a l u e   i : t y p e = " D i a g r a m D i s p l a y N o d e V i e w S t a t e " > < H e i g h t > 1 5 0 < / H e i g h t > < I s E x p a n d e d > t r u e < / I s E x p a n d e d > < W i d t h > 2 0 0 < / W i d t h > < / a : V a l u e > < / a : K e y V a l u e O f D i a g r a m O b j e c t K e y a n y T y p e z b w N T n L X > < a : K e y V a l u e O f D i a g r a m O b j e c t K e y a n y T y p e z b w N T n L X > < a : K e y > < K e y > T a b l e s \ F a c t O r d e r \ C o l u m n s \ O r d e r D a t e   ( M o n t h   I n d e x ) < / K e y > < / a : K e y > < a : V a l u e   i : t y p e = " D i a g r a m D i s p l a y N o d e V i e w S t a t e " > < H e i g h t > 1 5 0 < / H e i g h t > < I s E x p a n d e d > t r u e < / I s E x p a n d e d > < W i d t h > 2 0 0 < / W i d t h > < / a : V a l u e > < / a : K e y V a l u e O f D i a g r a m O b j e c t K e y a n y T y p e z b w N T n L X > < a : K e y V a l u e O f D i a g r a m O b j e c t K e y a n y T y p e z b w N T n L X > < a : K e y > < K e y > T a b l e s \ F a c t O r d e r \ C o l u m n s \ O r d e r D a t e   ( M o n t h ) < / K e y > < / a : K e y > < a : V a l u e   i : t y p e = " D i a g r a m D i s p l a y N o d e V i e w S t a t e " > < H e i g h t > 1 5 0 < / H e i g h t > < I s E x p a n d e d > t r u e < / I s E x p a n d e d > < W i d t h > 2 0 0 < / W i d t h > < / a : V a l u e > < / a : K e y V a l u e O f D i a g r a m O b j e c t K e y a n y T y p e z b w N T n L X > < a : K e y V a l u e O f D i a g r a m O b j e c t K e y a n y T y p e z b w N T n L X > < a : K e y > < K e y > T a b l e s \ F a c t O r d e r \ M e a s u r e s \ S u m   o f   L i n e T o t a l < / K e y > < / a : K e y > < a : V a l u e   i : t y p e = " D i a g r a m D i s p l a y N o d e V i e w S t a t e " > < H e i g h t > 1 5 0 < / H e i g h t > < I s E x p a n d e d > t r u e < / I s E x p a n d e d > < W i d t h > 2 0 0 < / W i d t h > < / a : V a l u e > < / a : K e y V a l u e O f D i a g r a m O b j e c t K e y a n y T y p e z b w N T n L X > < a : K e y V a l u e O f D i a g r a m O b j e c t K e y a n y T y p e z b w N T n L X > < a : K e y > < K e y > T a b l e s \ F a c t O r d e r \ S u m   o f   L i n e T o t a l \ A d d i t i o n a l   I n f o \ I m p l i c i t   M e a s u r e < / K e y > < / a : K e y > < a : V a l u e   i : t y p e = " D i a g r a m D i s p l a y V i e w S t a t e I D i a g r a m T a g A d d i t i o n a l I n f o " / > < / a : K e y V a l u e O f D i a g r a m O b j e c t K e y a n y T y p e z b w N T n L X > < a : K e y V a l u e O f D i a g r a m O b j e c t K e y a n y T y p e z b w N T n L X > < a : K e y > < K e y > T a b l e s \ F a c t O r d e r \ M e a s u r e s \ S u m   o f   O r d e r Q t y < / K e y > < / a : K e y > < a : V a l u e   i : t y p e = " D i a g r a m D i s p l a y N o d e V i e w S t a t e " > < H e i g h t > 1 5 0 < / H e i g h t > < I s E x p a n d e d > t r u e < / I s E x p a n d e d > < W i d t h > 2 0 0 < / W i d t h > < / a : V a l u e > < / a : K e y V a l u e O f D i a g r a m O b j e c t K e y a n y T y p e z b w N T n L X > < a : K e y V a l u e O f D i a g r a m O b j e c t K e y a n y T y p e z b w N T n L X > < a : K e y > < K e y > T a b l e s \ F a c t O r d e r \ S u m   o f   O r d e r Q t y \ A d d i t i o n a l   I n f o \ I m p l i c i t   M e a s u r e < / K e y > < / a : K e y > < a : V a l u e   i : t y p e = " D i a g r a m D i s p l a y V i e w S t a t e I D i a g r a m T a g A d d i t i o n a l I n f o " / > < / a : K e y V a l u e O f D i a g r a m O b j e c t K e y a n y T y p e z b w N T n L X > < a : K e y V a l u e O f D i a g r a m O b j e c t K e y a n y T y p e z b w N T n L X > < a : K e y > < K e y > T a b l e s \ F a c t O r d e r \ M e a s u r e s \ S u m   o f   S a l e s O r d e r I D < / K e y > < / a : K e y > < a : V a l u e   i : t y p e = " D i a g r a m D i s p l a y N o d e V i e w S t a t e " > < H e i g h t > 1 5 0 < / H e i g h t > < I s E x p a n d e d > t r u e < / I s E x p a n d e d > < W i d t h > 2 0 0 < / W i d t h > < / a : V a l u e > < / a : K e y V a l u e O f D i a g r a m O b j e c t K e y a n y T y p e z b w N T n L X > < a : K e y V a l u e O f D i a g r a m O b j e c t K e y a n y T y p e z b w N T n L X > < a : K e y > < K e y > T a b l e s \ F a c t O r d e r \ S u m   o f   S a l e s O r d e r I D \ A d d i t i o n a l   I n f o \ I m p l i c i t   M e a s u r e < / K e y > < / a : K e y > < a : V a l u e   i : t y p e = " D i a g r a m D i s p l a y V i e w S t a t e I D i a g r a m T a g A d d i t i o n a l I n f o " / > < / a : K e y V a l u e O f D i a g r a m O b j e c t K e y a n y T y p e z b w N T n L X > < a : K e y V a l u e O f D i a g r a m O b j e c t K e y a n y T y p e z b w N T n L X > < a : K e y > < K e y > T a b l e s \ F a c t O r d e r \ M e a s u r e s \ D i s t i n c t   C o u n t   o f   S a l e s O r d e r I D < / K e y > < / a : K e y > < a : V a l u e   i : t y p e = " D i a g r a m D i s p l a y N o d e V i e w S t a t e " > < H e i g h t > 1 5 0 < / H e i g h t > < I s E x p a n d e d > t r u e < / I s E x p a n d e d > < W i d t h > 2 0 0 < / W i d t h > < / a : V a l u e > < / a : K e y V a l u e O f D i a g r a m O b j e c t K e y a n y T y p e z b w N T n L X > < a : K e y V a l u e O f D i a g r a m O b j e c t K e y a n y T y p e z b w N T n L X > < a : K e y > < K e y > T a b l e s \ F a c t O r d e r \ D i s t i n c t   C o u n t   o f   S a l e s O r d e r I D \ A d d i t i o n a l   I n f o \ I m p l i c i t   M e a s u r e < / K e y > < / a : K e y > < a : V a l u e   i : t y p e = " D i a g r a m D i s p l a y V i e w S t a t e I D i a g r a m T a g A d d i t i o n a l I n f o " / > < / a : K e y V a l u e O f D i a g r a m O b j e c t K e y a n y T y p e z b w N T n L X > < a : K e y V a l u e O f D i a g r a m O b j e c t K e y a n y T y p e z b w N T n L X > < a : K e y > < K e y > T a b l e s \ F a c t O r d e r \ M e a s u r e s \ S u m   o f   S a l e s O r d e r D e t a i l I D < / K e y > < / a : K e y > < a : V a l u e   i : t y p e = " D i a g r a m D i s p l a y N o d e V i e w S t a t e " > < H e i g h t > 1 5 0 < / H e i g h t > < I s E x p a n d e d > t r u e < / I s E x p a n d e d > < W i d t h > 2 0 0 < / W i d t h > < / a : V a l u e > < / a : K e y V a l u e O f D i a g r a m O b j e c t K e y a n y T y p e z b w N T n L X > < a : K e y V a l u e O f D i a g r a m O b j e c t K e y a n y T y p e z b w N T n L X > < a : K e y > < K e y > T a b l e s \ F a c t O r d e r \ S u m   o f   S a l e s O r d e r D e t a i l I D \ A d d i t i o n a l   I n f o \ I m p l i c i t   M e a s u r e < / K e y > < / a : K e y > < a : V a l u e   i : t y p e = " D i a g r a m D i s p l a y V i e w S t a t e I D i a g r a m T a g A d d i t i o n a l I n f o " / > < / a : K e y V a l u e O f D i a g r a m O b j e c t K e y a n y T y p e z b w N T n L X > < a : K e y V a l u e O f D i a g r a m O b j e c t K e y a n y T y p e z b w N T n L X > < a : K e y > < K e y > T a b l e s \ F a c t O r d e r \ M e a s u r e s \ S u m   o f   T a x A m t < / K e y > < / a : K e y > < a : V a l u e   i : t y p e = " D i a g r a m D i s p l a y N o d e V i e w S t a t e " > < H e i g h t > 1 5 0 < / H e i g h t > < I s E x p a n d e d > t r u e < / I s E x p a n d e d > < W i d t h > 2 0 0 < / W i d t h > < / a : V a l u e > < / a : K e y V a l u e O f D i a g r a m O b j e c t K e y a n y T y p e z b w N T n L X > < a : K e y V a l u e O f D i a g r a m O b j e c t K e y a n y T y p e z b w N T n L X > < a : K e y > < K e y > T a b l e s \ F a c t O r d e r \ S u m   o f   T a x A m t \ A d d i t i o n a l   I n f o \ I m p l i c i t   M e a s u r e < / K e y > < / a : K e y > < a : V a l u e   i : t y p e = " D i a g r a m D i s p l a y V i e w S t a t e I D i a g r a m T a g A d d i t i o n a l I n f o " / > < / a : K e y V a l u e O f D i a g r a m O b j e c t K e y a n y T y p e z b w N T n L X > < a : K e y V a l u e O f D i a g r a m O b j e c t K e y a n y T y p e z b w N T n L X > < a : K e y > < K e y > T a b l e s \ F a c t O r d e r \ M e a s u r e s \ D i s t i n c t   C o u n t   o f   O r d e r Q t y < / K e y > < / a : K e y > < a : V a l u e   i : t y p e = " D i a g r a m D i s p l a y N o d e V i e w S t a t e " > < H e i g h t > 1 5 0 < / H e i g h t > < I s E x p a n d e d > t r u e < / I s E x p a n d e d > < W i d t h > 2 0 0 < / W i d t h > < / a : V a l u e > < / a : K e y V a l u e O f D i a g r a m O b j e c t K e y a n y T y p e z b w N T n L X > < a : K e y V a l u e O f D i a g r a m O b j e c t K e y a n y T y p e z b w N T n L X > < a : K e y > < K e y > T a b l e s \ F a c t O r d e r \ D i s t i n c t   C o u n t   o f   O r d e r Q t y \ A d d i t i o n a l   I n f o \ I m p l i c i t   M e a s u r e < / K e y > < / a : K e y > < a : V a l u e   i : t y p e = " D i a g r a m D i s p l a y V i e w S t a t e I D i a g r a m T a g A d d i t i o n a l I n f o " / > < / a : K e y V a l u e O f D i a g r a m O b j e c t K e y a n y T y p e z b w N T n L X > < a : K e y V a l u e O f D i a g r a m O b j e c t K e y a n y T y p e z b w N T n L X > < a : K e y > < K e y > T a b l e s \ F a c t O r d e r \ M e a s u r e s \ S u m   o f   R e v i s i o n N u m b e r < / K e y > < / a : K e y > < a : V a l u e   i : t y p e = " D i a g r a m D i s p l a y N o d e V i e w S t a t e " > < H e i g h t > 1 5 0 < / H e i g h t > < I s E x p a n d e d > t r u e < / I s E x p a n d e d > < W i d t h > 2 0 0 < / W i d t h > < / a : V a l u e > < / a : K e y V a l u e O f D i a g r a m O b j e c t K e y a n y T y p e z b w N T n L X > < a : K e y V a l u e O f D i a g r a m O b j e c t K e y a n y T y p e z b w N T n L X > < a : K e y > < K e y > T a b l e s \ F a c t O r d e r \ S u m   o f   R e v i s i o n N u m b e r \ A d d i t i o n a l   I n f o \ I m p l i c i t   M e a s u r e < / K e y > < / a : K e y > < a : V a l u e   i : t y p e = " D i a g r a m D i s p l a y V i e w S t a t e I D i a g r a m T a g A d d i t i o n a l I n f o " / > < / a : K e y V a l u e O f D i a g r a m O b j e c t K e y a n y T y p e z b w N T n L X > < a : K e y V a l u e O f D i a g r a m O b j e c t K e y a n y T y p e z b w N T n L X > < a : K e y > < K e y > T a b l e s \ F a c t O r d e r \ M e a s u r e s \ D i s t i n c t   C o u n t   o f   R e v i s i o n N u m b e r < / K e y > < / a : K e y > < a : V a l u e   i : t y p e = " D i a g r a m D i s p l a y N o d e V i e w S t a t e " > < H e i g h t > 1 5 0 < / H e i g h t > < I s E x p a n d e d > t r u e < / I s E x p a n d e d > < W i d t h > 2 0 0 < / W i d t h > < / a : V a l u e > < / a : K e y V a l u e O f D i a g r a m O b j e c t K e y a n y T y p e z b w N T n L X > < a : K e y V a l u e O f D i a g r a m O b j e c t K e y a n y T y p e z b w N T n L X > < a : K e y > < K e y > T a b l e s \ F a c t O r d e r \ D i s t i n c t   C o u n t   o f   R e v i s i o n N u m b e r \ A d d i t i o n a l   I n f o \ I m p l i c i t   M e a s u r e < / K e y > < / a : K e y > < a : V a l u e   i : t y p e = " D i a g r a m D i s p l a y V i e w S t a t e I D i a g r a m T a g A d d i t i o n a l I n f o " / > < / a : K e y V a l u e O f D i a g r a m O b j e c t K e y a n y T y p e z b w N T n L X > < a : K e y V a l u e O f D i a g r a m O b j e c t K e y a n y T y p e z b w N T n L X > < a : K e y > < K e y > T a b l e s \ D i m T e r r i t o r y < / K e y > < / a : K e y > < a : V a l u e   i : t y p e = " D i a g r a m D i s p l a y N o d e V i e w S t a t e " > < H e i g h t > 1 5 0 < / H e i g h t > < I s E x p a n d e d > t r u e < / I s E x p a n d e d > < L a y e d O u t > t r u e < / L a y e d O u t > < L e f t > 3 4 1 . 4 0 7 6 2 1 1 3 5 3 3 1 7 4 < / L e f t > < T o p > - 2 . 8 4 2 1 7 0 9 4 3 0 4 0 4 0 0 7 E - 1 4 < / T o p > < W i d t h > 2 0 0 < / W i d t h > < / a : V a l u e > < / a : K e y V a l u e O f D i a g r a m O b j e c t K e y a n y T y p e z b w N T n L X > < a : K e y V a l u e O f D i a g r a m O b j e c t K e y a n y T y p e z b w N T n L X > < a : K e y > < K e y > T a b l e s \ D i m T e r r i t o r y \ C o l u m n s \ T e r r i t o r y I D < / K e y > < / a : K e y > < a : V a l u e   i : t y p e = " D i a g r a m D i s p l a y N o d e V i e w S t a t e " > < H e i g h t > 1 5 0 < / H e i g h t > < I s E x p a n d e d > t r u e < / I s E x p a n d e d > < W i d t h > 2 0 0 < / W i d t h > < / a : V a l u e > < / a : K e y V a l u e O f D i a g r a m O b j e c t K e y a n y T y p e z b w N T n L X > < a : K e y V a l u e O f D i a g r a m O b j e c t K e y a n y T y p e z b w N T n L X > < a : K e y > < K e y > T a b l e s \ D i m T e r r i t o r y \ C o l u m n s \ T e r r i t o r y < / K e y > < / a : K e y > < a : V a l u e   i : t y p e = " D i a g r a m D i s p l a y N o d e V i e w S t a t e " > < H e i g h t > 1 5 0 < / H e i g h t > < I s E x p a n d e d > t r u e < / I s E x p a n d e d > < W i d t h > 2 0 0 < / W i d t h > < / a : V a l u e > < / a : K e y V a l u e O f D i a g r a m O b j e c t K e y a n y T y p e z b w N T n L X > < a : K e y V a l u e O f D i a g r a m O b j e c t K e y a n y T y p e z b w N T n L X > < a : K e y > < K e y > T a b l e s \ D i m P r o d u c t < / K e y > < / a : K e y > < a : V a l u e   i : t y p e = " D i a g r a m D i s p l a y N o d e V i e w S t a t e " > < H e i g h t > 1 5 0 < / H e i g h t > < I s E x p a n d e d > t r u e < / I s E x p a n d e d > < L a y e d O u t > t r u e < / L a y e d O u t > < L e f t > 5 8 1 . 4 0 7 6 2 1 1 3 5 3 3 1 7 4 < / L e f t > < T a b I n d e x > 2 < / T a b I n d e x > < T o p > 1 4 7 . 7 9 9 9 9 9 9 9 9 9 9 9 9 8 < / T o p > < W i d t h > 2 0 0 < / W i d t h > < / a : V a l u e > < / a : K e y V a l u e O f D i a g r a m O b j e c t K e y a n y T y p e z b w N T n L X > < a : K e y V a l u e O f D i a g r a m O b j e c t K e y a n y T y p e z b w N T n L X > < a : K e y > < K e y > T a b l e s \ D i m P r o d u c t \ C o l u m n s \ P r o d u c t I D < / K e y > < / a : K e y > < a : V a l u e   i : t y p e = " D i a g r a m D i s p l a y N o d e V i e w S t a t e " > < H e i g h t > 1 5 0 < / H e i g h t > < I s E x p a n d e d > t r u e < / I s E x p a n d e d > < W i d t h > 2 0 0 < / W i d t h > < / a : V a l u e > < / a : K e y V a l u e O f D i a g r a m O b j e c t K e y a n y T y p e z b w N T n L X > < a : K e y V a l u e O f D i a g r a m O b j e c t K e y a n y T y p e z b w N T n L X > < a : K e y > < K e y > T a b l e s \ D i m P r o d u c t \ C o l u m n s \ P r o d u c t N a m e < / K e y > < / a : K e y > < a : V a l u e   i : t y p e = " D i a g r a m D i s p l a y N o d e V i e w S t a t e " > < H e i g h t > 1 5 0 < / H e i g h t > < I s E x p a n d e d > t r u e < / I s E x p a n d e d > < W i d t h > 2 0 0 < / W i d t h > < / a : V a l u e > < / a : K e y V a l u e O f D i a g r a m O b j e c t K e y a n y T y p e z b w N T n L X > < a : K e y V a l u e O f D i a g r a m O b j e c t K e y a n y T y p e z b w N T n L X > < a : K e y > < K e y > T a b l e s \ D i m P r o d u c t \ C o l u m n s \ P r o d u c t N u m b e r < / K e y > < / a : K e y > < a : V a l u e   i : t y p e = " D i a g r a m D i s p l a y N o d e V i e w S t a t e " > < H e i g h t > 1 5 0 < / H e i g h t > < I s E x p a n d e d > t r u e < / I s E x p a n d e d > < W i d t h > 2 0 0 < / W i d t h > < / a : V a l u e > < / a : K e y V a l u e O f D i a g r a m O b j e c t K e y a n y T y p e z b w N T n L X > < a : K e y V a l u e O f D i a g r a m O b j e c t K e y a n y T y p e z b w N T n L X > < a : K e y > < K e y > T a b l e s \ D i m P r o d u c t \ C o l u m n s \ P r o d u c t S u b c a t e g o r y I D < / K e y > < / a : K e y > < a : V a l u e   i : t y p e = " D i a g r a m D i s p l a y N o d e V i e w S t a t e " > < H e i g h t > 1 5 0 < / H e i g h t > < I s E x p a n d e d > t r u e < / I s E x p a n d e d > < W i d t h > 2 0 0 < / W i d t h > < / a : V a l u e > < / a : K e y V a l u e O f D i a g r a m O b j e c t K e y a n y T y p e z b w N T n L X > < a : K e y V a l u e O f D i a g r a m O b j e c t K e y a n y T y p e z b w N T n L X > < a : K e y > < K e y > T a b l e s \ D i m P r o d u c t \ C o l u m n s \ P r o d u c t C a t e g o r y I D < / K e y > < / a : K e y > < a : V a l u e   i : t y p e = " D i a g r a m D i s p l a y N o d e V i e w S t a t e " > < H e i g h t > 1 5 0 < / H e i g h t > < I s E x p a n d e d > t r u e < / I s E x p a n d e d > < W i d t h > 2 0 0 < / W i d t h > < / a : V a l u e > < / a : K e y V a l u e O f D i a g r a m O b j e c t K e y a n y T y p e z b w N T n L X > < a : K e y V a l u e O f D i a g r a m O b j e c t K e y a n y T y p e z b w N T n L X > < a : K e y > < K e y > T a b l e s \ D i m P r o d u c t \ C o l u m n s \ S u b c a t e g o r y < / K e y > < / a : K e y > < a : V a l u e   i : t y p e = " D i a g r a m D i s p l a y N o d e V i e w S t a t e " > < H e i g h t > 1 5 0 < / H e i g h t > < I s E x p a n d e d > t r u e < / I s E x p a n d e d > < W i d t h > 2 0 0 < / W i d t h > < / a : V a l u e > < / a : K e y V a l u e O f D i a g r a m O b j e c t K e y a n y T y p e z b w N T n L X > < a : K e y V a l u e O f D i a g r a m O b j e c t K e y a n y T y p e z b w N T n L X > < a : K e y > < K e y > T a b l e s \ D i m P r o d u c t \ C o l u m n s \ C a t e g o r y < / K e y > < / a : K e y > < a : V a l u e   i : t y p e = " D i a g r a m D i s p l a y N o d e V i e w S t a t e " > < H e i g h t > 1 5 0 < / H e i g h t > < I s E x p a n d e d > t r u e < / I s E x p a n d e d > < W i d t h > 2 0 0 < / W i d t h > < / a : V a l u e > < / a : K e y V a l u e O f D i a g r a m O b j e c t K e y a n y T y p e z b w N T n L X > < a : K e y V a l u e O f D i a g r a m O b j e c t K e y a n y T y p e z b w N T n L X > < a : K e y > < K e y > R e l a t i o n s h i p s \ & l t ; T a b l e s \ F a c t O r d e r \ C o l u m n s \ P r o d u c t I D & g t ; - & l t ; T a b l e s \ D i m P r o d u c t \ C o l u m n s \ P r o d u c t I D & g t ; < / K e y > < / a : K e y > < a : V a l u e   i : t y p e = " D i a g r a m D i s p l a y L i n k V i e w S t a t e " > < A u t o m a t i o n P r o p e r t y H e l p e r T e x t > E n d   p o i n t   1 :   ( 3 4 6 . 4 , 3 1 7 . 8 ) .   E n d   p o i n t   2 :   ( 5 6 5 . 4 0 7 6 2 1 1 3 5 3 3 2 , 2 2 2 . 8 )   < / A u t o m a t i o n P r o p e r t y H e l p e r T e x t > < L a y e d O u t > t r u e < / L a y e d O u t > < P o i n t s   x m l n s : b = " h t t p : / / s c h e m a s . d a t a c o n t r a c t . o r g / 2 0 0 4 / 0 7 / S y s t e m . W i n d o w s " > < b : P o i n t > < b : _ x > 3 4 6 . 4 0 0 0 0 0 0 0 0 0 0 0 2 < / b : _ x > < b : _ y > 3 1 7 . 8 0 0 0 0 0 0 0 0 0 0 0 0 7 < / b : _ y > < / b : P o i n t > < b : P o i n t > < b : _ x > 4 5 3 . 9 0 3 8 1 0 7 9 7 0 0 2 5 1 < / b : _ x > < b : _ y > 3 1 7 . 7 9 9 9 9 9 9 9 9 9 9 9 9 5 < / b : _ y > < / b : P o i n t > < b : P o i n t > < b : _ x > 4 5 5 . 9 0 3 8 1 0 7 9 7 0 0 2 5 1 < / b : _ x > < b : _ y > 3 1 5 . 7 9 9 9 9 9 9 9 9 9 9 9 9 5 < / b : _ y > < / b : P o i n t > < b : P o i n t > < b : _ x > 4 5 5 . 9 0 3 8 1 0 7 9 7 0 0 2 5 1 < / b : _ x > < b : _ y > 2 2 4 . 7 9 9 9 9 9 9 9 9 9 9 9 9 8 < / b : _ y > < / b : P o i n t > < b : P o i n t > < b : _ x > 4 5 7 . 9 0 3 8 1 0 7 9 7 0 0 2 5 1 < / b : _ x > < b : _ y > 2 2 2 . 7 9 9 9 9 9 9 9 9 9 9 9 9 8 < / b : _ y > < / b : P o i n t > < b : P o i n t > < b : _ x > 5 6 5 . 4 0 7 6 2 1 1 3 5 3 3 1 7 4 < / b : _ x > < b : _ y > 2 2 2 . 7 9 9 9 9 9 9 9 9 9 9 9 9 8 < / b : _ y > < / b : P o i n t > < / P o i n t s > < / a : V a l u e > < / a : K e y V a l u e O f D i a g r a m O b j e c t K e y a n y T y p e z b w N T n L X > < a : K e y V a l u e O f D i a g r a m O b j e c t K e y a n y T y p e z b w N T n L X > < a : K e y > < K e y > R e l a t i o n s h i p s \ & l t ; T a b l e s \ F a c t O r d e r \ C o l u m n s \ P r o d u c t I D & g t ; - & l t ; T a b l e s \ D i m P r o d u c t \ C o l u m n s \ P r o d u c t I D & g t ; \ F K < / K e y > < / a : K e y > < a : V a l u e   i : t y p e = " D i a g r a m D i s p l a y L i n k E n d p o i n t V i e w S t a t e " > < H e i g h t > 1 6 < / H e i g h t > < L a b e l L o c a t i o n   x m l n s : b = " h t t p : / / s c h e m a s . d a t a c o n t r a c t . o r g / 2 0 0 4 / 0 7 / S y s t e m . W i n d o w s " > < b : _ x > 3 3 0 . 4 0 0 0 0 0 0 0 0 0 0 0 2 < / b : _ x > < b : _ y > 3 0 9 . 8 0 0 0 0 0 0 0 0 0 0 0 0 7 < / b : _ y > < / L a b e l L o c a t i o n > < L o c a t i o n   x m l n s : b = " h t t p : / / s c h e m a s . d a t a c o n t r a c t . o r g / 2 0 0 4 / 0 7 / S y s t e m . W i n d o w s " > < b : _ x > 3 3 0 . 4 0 0 0 0 0 0 0 0 0 0 0 0 9 < / b : _ x > < b : _ y > 3 1 7 . 7 9 9 9 9 9 9 9 9 9 9 9 9 5 < / b : _ y > < / L o c a t i o n > < S h a p e R o t a t e A n g l e > 3 . 9 7 9 0 3 9 3 2 0 2 5 6 5 6 1 E - 1 3 < / S h a p e R o t a t e A n g l e > < W i d t h > 1 6 < / W i d t h > < / a : V a l u e > < / a : K e y V a l u e O f D i a g r a m O b j e c t K e y a n y T y p e z b w N T n L X > < a : K e y V a l u e O f D i a g r a m O b j e c t K e y a n y T y p e z b w N T n L X > < a : K e y > < K e y > R e l a t i o n s h i p s \ & l t ; T a b l e s \ F a c t O r d e r \ C o l u m n s \ P r o d u c t I D & g t ; - & l t ; T a b l e s \ D i m P r o d u c t \ C o l u m n s \ P r o d u c t I D & g t ; \ P K < / K e y > < / a : K e y > < a : V a l u e   i : t y p e = " D i a g r a m D i s p l a y L i n k E n d p o i n t V i e w S t a t e " > < H e i g h t > 1 6 < / H e i g h t > < L a b e l L o c a t i o n   x m l n s : b = " h t t p : / / s c h e m a s . d a t a c o n t r a c t . o r g / 2 0 0 4 / 0 7 / S y s t e m . W i n d o w s " > < b : _ x > 5 6 5 . 4 0 7 6 2 1 1 3 5 3 3 1 7 4 < / b : _ x > < b : _ y > 2 1 4 . 7 9 9 9 9 9 9 9 9 9 9 9 9 8 < / b : _ y > < / L a b e l L o c a t i o n > < L o c a t i o n   x m l n s : b = " h t t p : / / s c h e m a s . d a t a c o n t r a c t . o r g / 2 0 0 4 / 0 7 / S y s t e m . W i n d o w s " > < b : _ x > 5 8 1 . 4 0 7 6 2 1 1 3 5 3 3 1 7 4 < / b : _ x > < b : _ y > 2 2 2 . 7 9 9 9 9 9 9 9 9 9 9 9 9 8 < / b : _ y > < / L o c a t i o n > < S h a p e R o t a t e A n g l e > 1 8 0 < / S h a p e R o t a t e A n g l e > < W i d t h > 1 6 < / W i d t h > < / a : V a l u e > < / a : K e y V a l u e O f D i a g r a m O b j e c t K e y a n y T y p e z b w N T n L X > < a : K e y V a l u e O f D i a g r a m O b j e c t K e y a n y T y p e z b w N T n L X > < a : K e y > < K e y > R e l a t i o n s h i p s \ & l t ; T a b l e s \ F a c t O r d e r \ C o l u m n s \ P r o d u c t I D & g t ; - & l t ; T a b l e s \ D i m P r o d u c t \ C o l u m n s \ P r o d u c t I D & g t ; \ C r o s s F i l t e r < / K e y > < / a : K e y > < a : V a l u e   i : t y p e = " D i a g r a m D i s p l a y L i n k C r o s s F i l t e r V i e w S t a t e " > < P o i n t s   x m l n s : b = " h t t p : / / s c h e m a s . d a t a c o n t r a c t . o r g / 2 0 0 4 / 0 7 / S y s t e m . W i n d o w s " > < b : P o i n t > < b : _ x > 3 4 6 . 4 0 0 0 0 0 0 0 0 0 0 0 2 < / b : _ x > < b : _ y > 3 1 7 . 8 0 0 0 0 0 0 0 0 0 0 0 0 7 < / b : _ y > < / b : P o i n t > < b : P o i n t > < b : _ x > 4 5 3 . 9 0 3 8 1 0 7 9 7 0 0 2 5 1 < / b : _ x > < b : _ y > 3 1 7 . 7 9 9 9 9 9 9 9 9 9 9 9 9 5 < / b : _ y > < / b : P o i n t > < b : P o i n t > < b : _ x > 4 5 5 . 9 0 3 8 1 0 7 9 7 0 0 2 5 1 < / b : _ x > < b : _ y > 3 1 5 . 7 9 9 9 9 9 9 9 9 9 9 9 9 5 < / b : _ y > < / b : P o i n t > < b : P o i n t > < b : _ x > 4 5 5 . 9 0 3 8 1 0 7 9 7 0 0 2 5 1 < / b : _ x > < b : _ y > 2 2 4 . 7 9 9 9 9 9 9 9 9 9 9 9 9 8 < / b : _ y > < / b : P o i n t > < b : P o i n t > < b : _ x > 4 5 7 . 9 0 3 8 1 0 7 9 7 0 0 2 5 1 < / b : _ x > < b : _ y > 2 2 2 . 7 9 9 9 9 9 9 9 9 9 9 9 9 8 < / b : _ y > < / b : P o i n t > < b : P o i n t > < b : _ x > 5 6 5 . 4 0 7 6 2 1 1 3 5 3 3 1 7 4 < / b : _ x > < b : _ y > 2 2 2 . 7 9 9 9 9 9 9 9 9 9 9 9 9 8 < / b : _ y > < / b : P o i n t > < / P o i n t s > < / a : V a l u e > < / a : K e y V a l u e O f D i a g r a m O b j e c t K e y a n y T y p e z b w N T n L X > < a : K e y V a l u e O f D i a g r a m O b j e c t K e y a n y T y p e z b w N T n L X > < a : K e y > < K e y > R e l a t i o n s h i p s \ & l t ; T a b l e s \ F a c t O r d e r \ C o l u m n s \ T e r r i t o r y I D & g t ; - & l t ; T a b l e s \ D i m T e r r i t o r y \ C o l u m n s \ T e r r i t o r y I D & g t ; < / K e y > < / a : K e y > < a : V a l u e   i : t y p e = " D i a g r a m D i s p l a y L i n k V i e w S t a t e " > < A u t o m a t i o n P r o p e r t y H e l p e r T e x t > E n d   p o i n t   1 :   ( 1 6 5 . 2 0 0 0 0 0 2 9 7 0 0 3 , 1 3 2 . 8 ) .   E n d   p o i n t   2 :   ( 3 2 5 . 4 0 7 6 2 1 1 3 5 3 3 2 , 7 5 )   < / A u t o m a t i o n P r o p e r t y H e l p e r T e x t > < L a y e d O u t > t r u e < / L a y e d O u t > < P o i n t s   x m l n s : b = " h t t p : / / s c h e m a s . d a t a c o n t r a c t . o r g / 2 0 0 4 / 0 7 / S y s t e m . W i n d o w s " > < b : P o i n t > < b : _ x > 1 6 5 . 2 0 0 0 0 0 2 9 7 0 0 2 7 < / b : _ x > < b : _ y > 1 3 2 . 8 < / b : _ y > < / b : P o i n t > < b : P o i n t > < b : _ x > 1 6 5 . 2 0 0 0 0 0 2 9 7 0 0 2 7 < / b : _ x > < b : _ y > 7 6 . 9 9 9 9 9 9 9 9 9 9 9 9 9 8 6 < / b : _ y > < / b : P o i n t > < b : P o i n t > < b : _ x > 1 6 7 . 2 0 0 0 0 0 2 9 7 0 0 2 7 < / b : _ x > < b : _ y > 7 4 . 9 9 9 9 9 9 9 9 9 9 9 9 9 8 6 < / b : _ y > < / b : P o i n t > < b : P o i n t > < b : _ x > 3 2 5 . 4 0 7 6 2 1 1 3 5 3 3 1 8 5 < / b : _ x > < b : _ y > 7 4 . 9 9 9 9 9 9 9 9 9 9 9 9 9 7 2 < / b : _ y > < / b : P o i n t > < / P o i n t s > < / a : V a l u e > < / a : K e y V a l u e O f D i a g r a m O b j e c t K e y a n y T y p e z b w N T n L X > < a : K e y V a l u e O f D i a g r a m O b j e c t K e y a n y T y p e z b w N T n L X > < a : K e y > < K e y > R e l a t i o n s h i p s \ & l t ; T a b l e s \ F a c t O r d e r \ C o l u m n s \ T e r r i t o r y I D & g t ; - & l t ; T a b l e s \ D i m T e r r i t o r y \ C o l u m n s \ T e r r i t o r y I D & g t ; \ F K < / K e y > < / a : K e y > < a : V a l u e   i : t y p e = " D i a g r a m D i s p l a y L i n k E n d p o i n t V i e w S t a t e " > < H e i g h t > 1 6 < / H e i g h t > < L a b e l L o c a t i o n   x m l n s : b = " h t t p : / / s c h e m a s . d a t a c o n t r a c t . o r g / 2 0 0 4 / 0 7 / S y s t e m . W i n d o w s " > < b : _ x > 1 5 7 . 2 0 0 0 0 0 2 9 7 0 0 2 7 < / b : _ x > < b : _ y > 1 3 2 . 8 < / b : _ y > < / L a b e l L o c a t i o n > < L o c a t i o n   x m l n s : b = " h t t p : / / s c h e m a s . d a t a c o n t r a c t . o r g / 2 0 0 4 / 0 7 / S y s t e m . W i n d o w s " > < b : _ x > 1 6 5 . 2 0 0 0 0 0 2 9 7 0 0 2 7 < / b : _ x > < b : _ y > 1 4 8 . 7 9 9 9 9 9 9 9 9 9 9 9 9 8 < / b : _ y > < / L o c a t i o n > < S h a p e R o t a t e A n g l e > 2 7 0 < / S h a p e R o t a t e A n g l e > < W i d t h > 1 6 < / W i d t h > < / a : V a l u e > < / a : K e y V a l u e O f D i a g r a m O b j e c t K e y a n y T y p e z b w N T n L X > < a : K e y V a l u e O f D i a g r a m O b j e c t K e y a n y T y p e z b w N T n L X > < a : K e y > < K e y > R e l a t i o n s h i p s \ & l t ; T a b l e s \ F a c t O r d e r \ C o l u m n s \ T e r r i t o r y I D & g t ; - & l t ; T a b l e s \ D i m T e r r i t o r y \ C o l u m n s \ T e r r i t o r y I D & g t ; \ P K < / K e y > < / a : K e y > < a : V a l u e   i : t y p e = " D i a g r a m D i s p l a y L i n k E n d p o i n t V i e w S t a t e " > < H e i g h t > 1 6 < / H e i g h t > < L a b e l L o c a t i o n   x m l n s : b = " h t t p : / / s c h e m a s . d a t a c o n t r a c t . o r g / 2 0 0 4 / 0 7 / S y s t e m . W i n d o w s " > < b : _ x > 3 2 5 . 4 0 7 6 2 1 1 3 5 3 3 1 8 5 < / b : _ x > < b : _ y > 6 6 . 9 9 9 9 9 9 9 9 9 9 9 9 9 7 2 < / b : _ y > < / L a b e l L o c a t i o n > < L o c a t i o n   x m l n s : b = " h t t p : / / s c h e m a s . d a t a c o n t r a c t . o r g / 2 0 0 4 / 0 7 / S y s t e m . W i n d o w s " > < b : _ x > 3 4 1 . 4 0 7 6 2 1 1 3 5 3 3 1 8 5 < / b : _ x > < b : _ y > 7 4 . 9 9 9 9 9 9 9 9 9 9 9 9 9 7 2 < / b : _ y > < / L o c a t i o n > < S h a p e R o t a t e A n g l e > 1 8 0 < / S h a p e R o t a t e A n g l e > < W i d t h > 1 6 < / W i d t h > < / a : V a l u e > < / a : K e y V a l u e O f D i a g r a m O b j e c t K e y a n y T y p e z b w N T n L X > < a : K e y V a l u e O f D i a g r a m O b j e c t K e y a n y T y p e z b w N T n L X > < a : K e y > < K e y > R e l a t i o n s h i p s \ & l t ; T a b l e s \ F a c t O r d e r \ C o l u m n s \ T e r r i t o r y I D & g t ; - & l t ; T a b l e s \ D i m T e r r i t o r y \ C o l u m n s \ T e r r i t o r y I D & g t ; \ C r o s s F i l t e r < / K e y > < / a : K e y > < a : V a l u e   i : t y p e = " D i a g r a m D i s p l a y L i n k C r o s s F i l t e r V i e w S t a t e " > < P o i n t s   x m l n s : b = " h t t p : / / s c h e m a s . d a t a c o n t r a c t . o r g / 2 0 0 4 / 0 7 / S y s t e m . W i n d o w s " > < b : P o i n t > < b : _ x > 1 6 5 . 2 0 0 0 0 0 2 9 7 0 0 2 7 < / b : _ x > < b : _ y > 1 3 2 . 8 < / b : _ y > < / b : P o i n t > < b : P o i n t > < b : _ x > 1 6 5 . 2 0 0 0 0 0 2 9 7 0 0 2 7 < / b : _ x > < b : _ y > 7 6 . 9 9 9 9 9 9 9 9 9 9 9 9 9 8 6 < / b : _ y > < / b : P o i n t > < b : P o i n t > < b : _ x > 1 6 7 . 2 0 0 0 0 0 2 9 7 0 0 2 7 < / b : _ x > < b : _ y > 7 4 . 9 9 9 9 9 9 9 9 9 9 9 9 9 8 6 < / b : _ y > < / b : P o i n t > < b : P o i n t > < b : _ x > 3 2 5 . 4 0 7 6 2 1 1 3 5 3 3 1 8 5 < / b : _ x > < b : _ y > 7 4 . 9 9 9 9 9 9 9 9 9 9 9 9 9 7 2 < / b : _ y > < / b : P o i n t > < / P o i n t s > < / a : V a l u e > < / a : K e y V a l u e O f D i a g r a m O b j e c t K e y a n y T y p e z b w N T n L X > < / V i e w S t a t e s > < / D i a g r a m M a n a g e r . S e r i a l i z a b l e D i a g r a m > < / A r r a y O f D i a g r a m M a n a g e r . S e r i a l i z a b l e D i a g r a m > ] ] > < / C u s t o m C o n t e n t > < / G e m i n i > 
</file>

<file path=customXml/item15.xml>��< ? x m l   v e r s i o n = " 1 . 0 "   e n c o d i n g = " U T F - 1 6 " ? > < G e m i n i   x m l n s = " h t t p : / / g e m i n i / p i v o t c u s t o m i z a t i o n / T a b l e X M L _ P r o d u c t _ d 8 b 8 7 a 1 e - 7 c 7 5 - 4 e d a - a 0 d b - a c 3 0 5 f 3 c b 9 a 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 1 2 3 < / i n t > < / v a l u e > < / i t e m > < i t e m > < k e y > < s t r i n g > N a m e < / s t r i n g > < / k e y > < v a l u e > < i n t > 9 2 < / i n t > < / v a l u e > < / i t e m > < i t e m > < k e y > < s t r i n g > P r o d u c t N u m b e r < / s t r i n g > < / k e y > < v a l u e > < i n t > 1 7 5 < / i n t > < / v a l u e > < / i t e m > < i t e m > < k e y > < s t r i n g > P r o d u c t L i n e < / s t r i n g > < / k e y > < v a l u e > < i n t > 1 4 2 < / i n t > < / v a l u e > < / i t e m > < / C o l u m n W i d t h s > < C o l u m n D i s p l a y I n d e x > < i t e m > < k e y > < s t r i n g > P r o d u c t I D < / s t r i n g > < / k e y > < v a l u e > < i n t > 0 < / i n t > < / v a l u e > < / i t e m > < i t e m > < k e y > < s t r i n g > N a m e < / s t r i n g > < / k e y > < v a l u e > < i n t > 1 < / i n t > < / v a l u e > < / i t e m > < i t e m > < k e y > < s t r i n g > P r o d u c t N u m b e r < / s t r i n g > < / k e y > < v a l u e > < i n t > 2 < / i n t > < / v a l u e > < / i t e m > < i t e m > < k e y > < s t r i n g > P r o d u c t L i n e < / s t r i n g > < / k e y > < v a l u e > < i n t > 3 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S h o w I m p l i c i t M e a s u r e s " > < C u s t o m C o n t e n t > < ! [ C D A T A [ F a l s e ] ] > < / 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S h o w H i d d e n " > < C u s t o m C o n t e n t > < ! [ C D A T A [ T r u e ] ] > < / C u s t o m C o n t e n t > < / G e m i n i > 
</file>

<file path=customXml/item19.xml>��< ? x m l   v e r s i o n = " 1 . 0 "   e n c o d i n g = " U T F - 1 6 " ? > < G e m i n i   x m l n s = " h t t p : / / g e m i n i / p i v o t c u s t o m i z a t i o n / T a b l e O r d e r " > < C u s t o m C o n t e n t > < ! [ C D A T A [ F a c t O r d e r _ 9 7 f 9 e d 1 1 - 8 5 0 1 - 4 0 3 e - a 2 3 c - d 0 5 2 5 d 8 3 7 a 9 f , D i m T e r r i t o r y _ b 6 d 2 c 1 a e - 8 d f c - 4 9 b e - b 6 f 6 - d 7 4 9 d d c 0 4 3 0 6 , D i m P r o d u c t _ 1 0 8 1 3 a 7 2 - 6 7 6 4 - 4 9 7 1 - b 4 a d - 3 5 1 a f 6 2 c 4 6 5 8 ] ] > < / C u s t o m C o n t e n t > < / G e m i n i > 
</file>

<file path=customXml/item2.xml>��< ? x m l   v e r s i o n = " 1 . 0 "   e n c o d i n g = " U T F - 1 6 " ? > < G e m i n i   x m l n s = " h t t p : / / g e m i n i / p i v o t c u s t o m i z a t i o n / M a n u a l C a l c M o d e " > < C u s t o m C o n t e n t > < ! [ C D A T A [ F a l s e ] ] > < / 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 C o l u m n s \ N a m e . 1 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S a n d b o x N o n E m p t y " > < C u s t o m C o n t e n t > < ! [ C D A T A [ 1 ] ] > < / 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 F a c t O r d e r _ 9 7 f 9 e d 1 1 - 8 5 0 1 - 4 0 3 e - a 2 3 c - d 0 5 2 5 d 8 3 7 a 9 f < / K e y > < V a l u e   x m l n s : a = " h t t p : / / s c h e m a s . d a t a c o n t r a c t . o r g / 2 0 0 4 / 0 7 / M i c r o s o f t . A n a l y s i s S e r v i c e s . C o m m o n " > < a : H a s F o c u s > t r u e < / a : H a s F o c u s > < a : S i z e A t D p i 9 6 > 1 1 6 < / a : S i z e A t D p i 9 6 > < a : V i s i b l e > t r u e < / a : V i s i b l e > < / V a l u e > < / K e y V a l u e O f s t r i n g S a n d b o x E d i t o r . M e a s u r e G r i d S t a t e S c d E 3 5 R y > < K e y V a l u e O f s t r i n g S a n d b o x E d i t o r . M e a s u r e G r i d S t a t e S c d E 3 5 R y > < K e y > D i m T e r r i t o r y _ b 6 d 2 c 1 a e - 8 d f c - 4 9 b e - b 6 f 6 - d 7 4 9 d d c 0 4 3 0 6 < / 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4.xml>��< ? x m l   v e r s i o n = " 1 . 0 "   e n c o d i n g = " U T F - 1 6 " ? > < G e m i n i   x m l n s = " h t t p : / / g e m i n i / p i v o t c u s t o m i z a t i o n / C l i e n t W i n d o w X M L " > < C u s t o m C o n t e n t > < ! [ C D A T A [ F a c t O r d e r _ 9 7 f 9 e d 1 1 - 8 5 0 1 - 4 0 3 e - a 2 3 c - d 0 5 2 5 d 8 3 7 a 9 f ] ] > < / C u s t o m C o n t e n t > < / G e m i n i > 
</file>

<file path=customXml/item5.xml>��< ? x m l   v e r s i o n = " 1 . 0 "   e n c o d i n g = " U T F - 1 6 " ? > < G e m i n i   x m l n s = " h t t p : / / g e m i n i / p i v o t c u s t o m i z a t i o n / I s S a n d b o x E m b e d d e d " > < C u s t o m C o n t e n t > < ! [ C D A T A [ y e s ] ] > < / C u s t o m C o n t e n t > < / G e m i n i > 
</file>

<file path=customXml/item6.xml>��< ? x m l   v e r s i o n = " 1 . 0 "   e n c o d i n g = " U T F - 1 6 " ? > < G e m i n i   x m l n s = " h t t p : / / g e m i n i / p i v o t c u s t o m i z a t i o n / P o w e r P i v o t V e r s i o n " > < C u s t o m C o n t e n t > < ! [ C D A T A [ 2 0 1 5 . 1 3 0 . 1 6 0 6 . 1 ] ] > < / C u s t o m C o n t e n t > < / G e m i n i > 
</file>

<file path=customXml/item7.xml>��< ? x m l   v e r s i o n = " 1 . 0 "   e n c o d i n g = " U T F - 1 6 " ? > < G e m i n i   x m l n s = " h t t p : / / g e m i n i / p i v o t c u s t o m i z a t i o n / T a b l e X M L _ D i m p r o d u c t _ c b 3 7 2 b 7 c - c f 0 0 - 4 2 9 e - b 0 d 0 - a f 2 0 4 e e 3 d 2 7 2 " > < 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 1 2 3 < / i n t > < / v a l u e > < / i t e m > < i t e m > < k e y > < s t r i n g > N a m e < / s t r i n g > < / k e y > < v a l u e > < i n t > 9 2 < / i n t > < / v a l u e > < / i t e m > < i t e m > < k e y > < s t r i n g > P r o d u c t N u m b e r < / s t r i n g > < / k e y > < v a l u e > < i n t > 1 7 5 < / i n t > < / v a l u e > < / i t e m > < i t e m > < k e y > < s t r i n g > P r o d u c t L i n e < / s t r i n g > < / k e y > < v a l u e > < i n t > 1 4 2 < / i n t > < / v a l u e > < / i t e m > < i t e m > < k e y > < s t r i n g > N a m e . 1 < / s t r i n g > < / k e y > < v a l u e > < i n t > 1 0 7 < / i n t > < / v a l u e > < / i t e m > < / C o l u m n W i d t h s > < C o l u m n D i s p l a y I n d e x > < i t e m > < k e y > < s t r i n g > P r o d u c t I D < / s t r i n g > < / k e y > < v a l u e > < i n t > 0 < / i n t > < / v a l u e > < / i t e m > < i t e m > < k e y > < s t r i n g > N a m e < / s t r i n g > < / k e y > < v a l u e > < i n t > 1 < / i n t > < / v a l u e > < / i t e m > < i t e m > < k e y > < s t r i n g > P r o d u c t N u m b e r < / s t r i n g > < / k e y > < v a l u e > < i n t > 2 < / i n t > < / v a l u e > < / i t e m > < i t e m > < k e y > < s t r i n g > P r o d u c t L i n e < / s t r i n g > < / k e y > < v a l u e > < i n t > 3 < / i n t > < / v a l u e > < / i t e m > < i t e m > < k e y > < s t r i n g > N a m e . 1 < / s t r i n g > < / k e y > < v a l u e > < i n t > 4 < / 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D i m T e r r i t o r y _ b 6 d 2 c 1 a e - 8 d f c - 4 9 b e - b 6 f 6 - d 7 4 9 d d c 0 4 3 0 6 " > < 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 1 2 7 < / i n t > < / v a l u e > < / i t e m > < i t e m > < k e y > < s t r i n g > T e r r i t o r y < / s t r i n g > < / k e y > < v a l u e > < i n t > 1 1 0 < / i n t > < / v a l u e > < / i t e m > < / C o l u m n W i d t h s > < C o l u m n D i s p l a y I n d e x > < i t e m > < k e y > < s t r i n g > T e r r i t o r y I D < / s t r i n g > < / k e y > < v a l u e > < i n t > 0 < / i n t > < / v a l u e > < / i t e m > < i t e m > < k e y > < s t r i n g > T e r r i t o r y < / s t r i n g > < / k e y > < v a l u e > < i n t > 1 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D i m P r o d u c t _ 1 0 8 1 3 a 7 2 - 6 7 6 4 - 4 9 7 1 - b 4 a d - 3 5 1 a f 6 2 c 4 6 5 8 " > < 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 1 2 3 < / i n t > < / v a l u e > < / i t e m > < i t e m > < k e y > < s t r i n g > P r o d u c t N a m e < / s t r i n g > < / k e y > < v a l u e > < i n t > 1 5 7 < / i n t > < / v a l u e > < / i t e m > < i t e m > < k e y > < s t r i n g > P r o d u c t N u m b e r < / s t r i n g > < / k e y > < v a l u e > < i n t > 1 7 5 < / i n t > < / v a l u e > < / i t e m > < i t e m > < k e y > < s t r i n g > P r o d u c t S u b c a t e g o r y I D < / s t r i n g > < / k e y > < v a l u e > < i n t > 2 2 9 < / i n t > < / v a l u e > < / i t e m > < i t e m > < k e y > < s t r i n g > P r o d u c t C a t e g o r y I D < / s t r i n g > < / k e y > < v a l u e > < i n t > 1 9 8 < / i n t > < / v a l u e > < / i t e m > < i t e m > < k e y > < s t r i n g > S u b c a t e g o r y < / s t r i n g > < / k e y > < v a l u e > < i n t > 1 4 7 < / i n t > < / v a l u e > < / i t e m > < i t e m > < k e y > < s t r i n g > C a t e g o r y < / s t r i n g > < / k e y > < v a l u e > < i n t > 1 1 6 < / i n t > < / v a l u e > < / i t e m > < / C o l u m n W i d t h s > < C o l u m n D i s p l a y I n d e x > < i t e m > < k e y > < s t r i n g > P r o d u c t I D < / s t r i n g > < / k e y > < v a l u e > < i n t > 0 < / i n t > < / v a l u e > < / i t e m > < i t e m > < k e y > < s t r i n g > P r o d u c t N a m e < / s t r i n g > < / k e y > < v a l u e > < i n t > 1 < / i n t > < / v a l u e > < / i t e m > < i t e m > < k e y > < s t r i n g > P r o d u c t N u m b e r < / s t r i n g > < / k e y > < v a l u e > < i n t > 2 < / i n t > < / v a l u e > < / i t e m > < i t e m > < k e y > < s t r i n g > P r o d u c t S u b c a t e g o r y I D < / s t r i n g > < / k e y > < v a l u e > < i n t > 3 < / i n t > < / v a l u e > < / i t e m > < i t e m > < k e y > < s t r i n g > P r o d u c t C a t e g o r y I D < / s t r i n g > < / k e y > < v a l u e > < i n t > 4 < / i n t > < / v a l u e > < / i t e m > < i t e m > < k e y > < s t r i n g > S u b c a t e g o r y < / s t r i n g > < / k e y > < v a l u e > < i n t > 5 < / i n t > < / v a l u e > < / i t e m > < i t e m > < k e y > < s t r i n g > C a t e g o r y < / 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E45527B7-A6C9-4A5D-8F54-B81C34A8EAD5}">
  <ds:schemaRefs/>
</ds:datastoreItem>
</file>

<file path=customXml/itemProps10.xml><?xml version="1.0" encoding="utf-8"?>
<ds:datastoreItem xmlns:ds="http://schemas.openxmlformats.org/officeDocument/2006/customXml" ds:itemID="{61CC165F-44ED-4360-9B96-13CF17483602}">
  <ds:schemaRefs/>
</ds:datastoreItem>
</file>

<file path=customXml/itemProps11.xml><?xml version="1.0" encoding="utf-8"?>
<ds:datastoreItem xmlns:ds="http://schemas.openxmlformats.org/officeDocument/2006/customXml" ds:itemID="{7EE7403C-9E7D-443C-8E07-A301FF6D1D02}">
  <ds:schemaRefs>
    <ds:schemaRef ds:uri="http://schemas.microsoft.com/DataMashup"/>
  </ds:schemaRefs>
</ds:datastoreItem>
</file>

<file path=customXml/itemProps12.xml><?xml version="1.0" encoding="utf-8"?>
<ds:datastoreItem xmlns:ds="http://schemas.openxmlformats.org/officeDocument/2006/customXml" ds:itemID="{B6A5C61A-0C54-47C0-8400-CD2C5B8EF83D}">
  <ds:schemaRefs/>
</ds:datastoreItem>
</file>

<file path=customXml/itemProps13.xml><?xml version="1.0" encoding="utf-8"?>
<ds:datastoreItem xmlns:ds="http://schemas.openxmlformats.org/officeDocument/2006/customXml" ds:itemID="{13BE4168-E0EB-4734-A9E6-F138A35DFC12}">
  <ds:schemaRefs/>
</ds:datastoreItem>
</file>

<file path=customXml/itemProps14.xml><?xml version="1.0" encoding="utf-8"?>
<ds:datastoreItem xmlns:ds="http://schemas.openxmlformats.org/officeDocument/2006/customXml" ds:itemID="{274E348B-3560-46AD-83B8-49DCAA01E1CA}">
  <ds:schemaRefs/>
</ds:datastoreItem>
</file>

<file path=customXml/itemProps15.xml><?xml version="1.0" encoding="utf-8"?>
<ds:datastoreItem xmlns:ds="http://schemas.openxmlformats.org/officeDocument/2006/customXml" ds:itemID="{A753B86C-9117-4348-A36D-3D09A9991B5E}">
  <ds:schemaRefs/>
</ds:datastoreItem>
</file>

<file path=customXml/itemProps16.xml><?xml version="1.0" encoding="utf-8"?>
<ds:datastoreItem xmlns:ds="http://schemas.openxmlformats.org/officeDocument/2006/customXml" ds:itemID="{AE9FEB94-964C-4CA3-810E-CD92A0F82021}">
  <ds:schemaRefs/>
</ds:datastoreItem>
</file>

<file path=customXml/itemProps17.xml><?xml version="1.0" encoding="utf-8"?>
<ds:datastoreItem xmlns:ds="http://schemas.openxmlformats.org/officeDocument/2006/customXml" ds:itemID="{24DFB572-5081-4638-B488-DB27C527D514}">
  <ds:schemaRefs/>
</ds:datastoreItem>
</file>

<file path=customXml/itemProps18.xml><?xml version="1.0" encoding="utf-8"?>
<ds:datastoreItem xmlns:ds="http://schemas.openxmlformats.org/officeDocument/2006/customXml" ds:itemID="{FFD37059-A42C-4C56-88AF-8D589028DD33}">
  <ds:schemaRefs/>
</ds:datastoreItem>
</file>

<file path=customXml/itemProps19.xml><?xml version="1.0" encoding="utf-8"?>
<ds:datastoreItem xmlns:ds="http://schemas.openxmlformats.org/officeDocument/2006/customXml" ds:itemID="{1A9C59D5-985E-40F7-98F3-D03F3E5FAADD}">
  <ds:schemaRefs/>
</ds:datastoreItem>
</file>

<file path=customXml/itemProps2.xml><?xml version="1.0" encoding="utf-8"?>
<ds:datastoreItem xmlns:ds="http://schemas.openxmlformats.org/officeDocument/2006/customXml" ds:itemID="{278F87D4-0EFC-4B6B-A990-632F3FA03C00}">
  <ds:schemaRefs/>
</ds:datastoreItem>
</file>

<file path=customXml/itemProps20.xml><?xml version="1.0" encoding="utf-8"?>
<ds:datastoreItem xmlns:ds="http://schemas.openxmlformats.org/officeDocument/2006/customXml" ds:itemID="{193A5867-E93D-4114-81A0-B3FA399C7598}">
  <ds:schemaRefs/>
</ds:datastoreItem>
</file>

<file path=customXml/itemProps21.xml><?xml version="1.0" encoding="utf-8"?>
<ds:datastoreItem xmlns:ds="http://schemas.openxmlformats.org/officeDocument/2006/customXml" ds:itemID="{C34A2F30-E4D7-475C-861B-894CFB38EADB}">
  <ds:schemaRefs/>
</ds:datastoreItem>
</file>

<file path=customXml/itemProps3.xml><?xml version="1.0" encoding="utf-8"?>
<ds:datastoreItem xmlns:ds="http://schemas.openxmlformats.org/officeDocument/2006/customXml" ds:itemID="{A7BB12DA-7747-4D46-961D-9015DF8B94E3}">
  <ds:schemaRefs/>
</ds:datastoreItem>
</file>

<file path=customXml/itemProps4.xml><?xml version="1.0" encoding="utf-8"?>
<ds:datastoreItem xmlns:ds="http://schemas.openxmlformats.org/officeDocument/2006/customXml" ds:itemID="{26A2B739-E3C6-4274-95AE-4BC0B32A168C}">
  <ds:schemaRefs/>
</ds:datastoreItem>
</file>

<file path=customXml/itemProps5.xml><?xml version="1.0" encoding="utf-8"?>
<ds:datastoreItem xmlns:ds="http://schemas.openxmlformats.org/officeDocument/2006/customXml" ds:itemID="{C51D710C-6643-496E-B7F8-AF2A0FAA8AB3}">
  <ds:schemaRefs/>
</ds:datastoreItem>
</file>

<file path=customXml/itemProps6.xml><?xml version="1.0" encoding="utf-8"?>
<ds:datastoreItem xmlns:ds="http://schemas.openxmlformats.org/officeDocument/2006/customXml" ds:itemID="{1BFA49BF-9BD9-449B-A8D7-326E6BC7A211}">
  <ds:schemaRefs/>
</ds:datastoreItem>
</file>

<file path=customXml/itemProps7.xml><?xml version="1.0" encoding="utf-8"?>
<ds:datastoreItem xmlns:ds="http://schemas.openxmlformats.org/officeDocument/2006/customXml" ds:itemID="{5C9E3D0E-498C-42E6-91DF-EDB76EA9874E}">
  <ds:schemaRefs/>
</ds:datastoreItem>
</file>

<file path=customXml/itemProps8.xml><?xml version="1.0" encoding="utf-8"?>
<ds:datastoreItem xmlns:ds="http://schemas.openxmlformats.org/officeDocument/2006/customXml" ds:itemID="{ABEBB9B2-298E-4AF4-943A-BE3EC701950E}">
  <ds:schemaRefs/>
</ds:datastoreItem>
</file>

<file path=customXml/itemProps9.xml><?xml version="1.0" encoding="utf-8"?>
<ds:datastoreItem xmlns:ds="http://schemas.openxmlformats.org/officeDocument/2006/customXml" ds:itemID="{4834CDEE-1E51-4D0E-9D97-99268A17D27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Piovt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Arwa S150519</dc:creator>
  <cp:lastModifiedBy>Arwa S150519</cp:lastModifiedBy>
  <dcterms:created xsi:type="dcterms:W3CDTF">2025-06-01T13:30:12Z</dcterms:created>
  <dcterms:modified xsi:type="dcterms:W3CDTF">2025-06-03T17:31:37Z</dcterms:modified>
</cp:coreProperties>
</file>